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40" windowWidth="15960" windowHeight="18080" firstSheet="0" activeTab="0"/>
  </bookViews>
  <sheets>
    <sheet sheetId="1" name="شركة الغدير" state="visible" r:id="rId4"/>
    <sheet sheetId="2" name="شركة بدور بغداد" state="visible" r:id="rId5"/>
    <sheet sheetId="3" name="بدور بغداد - أمانات المستشار" state="visible" r:id="rId6"/>
    <sheet sheetId="4" name="طيبة النجف" state="visible" r:id="rId7"/>
    <sheet sheetId="5" name="غدير كربلاء" state="visible" r:id="rId8"/>
    <sheet sheetId="6" name="بدور النجف" state="visible" r:id="rId9"/>
    <sheet sheetId="7" name="الغدير - فرعي كربلاء" state="visible" r:id="rId10"/>
    <sheet sheetId="8" name="غدير كربلاء - الفرعي" state="visible" r:id="rId11"/>
    <sheet sheetId="9" name="الغدير الفرعي - النجف" state="visible" r:id="rId12"/>
  </sheets>
  <calcPr calcId="171027"/>
</workbook>
</file>

<file path=xl/sharedStrings.xml><?xml version="1.0" encoding="utf-8"?>
<sst xmlns="http://schemas.openxmlformats.org/spreadsheetml/2006/main" count="513" uniqueCount="62">
  <si>
    <t>اليوم</t>
  </si>
  <si>
    <t>الأربعاء</t>
  </si>
  <si>
    <t>التقرير اليومي لصندوق شركة الغدير</t>
  </si>
  <si>
    <t>التاريخ</t>
  </si>
  <si>
    <t>2026-09-23</t>
  </si>
  <si>
    <t>أمين الصندوق</t>
  </si>
  <si>
    <t>admin</t>
  </si>
  <si>
    <t>سلم التقرير</t>
  </si>
  <si>
    <t>اسم صندوق اليوم</t>
  </si>
  <si>
    <t>شركة الغدير</t>
  </si>
  <si>
    <t>الرصيد السابق - دينار</t>
  </si>
  <si>
    <t>الرصيد السابق - دولار</t>
  </si>
  <si>
    <t>ت</t>
  </si>
  <si>
    <t>التفاصيل</t>
  </si>
  <si>
    <t>صندوق - الدينار</t>
  </si>
  <si>
    <t>صندوق - الدولار</t>
  </si>
  <si>
    <t>اسم الحساب المصرفي</t>
  </si>
  <si>
    <t>رقم الصك</t>
  </si>
  <si>
    <t>المستندات</t>
  </si>
  <si>
    <t>مقبوضات</t>
  </si>
  <si>
    <t>مصروفات</t>
  </si>
  <si>
    <t>نوع المستند</t>
  </si>
  <si>
    <t>سعر الصرف</t>
  </si>
  <si>
    <t>رقم الوصل</t>
  </si>
  <si>
    <t>المجموع</t>
  </si>
  <si>
    <t>الرصيد</t>
  </si>
  <si>
    <t xml:space="preserve">      الرصيد الحالي</t>
  </si>
  <si>
    <t xml:space="preserve">      مجموع الاستيرادات</t>
  </si>
  <si>
    <t xml:space="preserve">      مجموع المصروفات والسحوبات</t>
  </si>
  <si>
    <t>دينار</t>
  </si>
  <si>
    <t>دولار</t>
  </si>
  <si>
    <t>الرصيد الحالي = مجموع الاستيرادات − مجموع المصروفات والسحوبات</t>
  </si>
  <si>
    <t xml:space="preserve">      ملخص الوصولات</t>
  </si>
  <si>
    <t xml:space="preserve">      ملاحظات أمين الصندوق</t>
  </si>
  <si>
    <t>تفاصيل</t>
  </si>
  <si>
    <t>العدد</t>
  </si>
  <si>
    <t>·  ·  ·  ·  ·  ·  ·  ·  ·  ·  ·  ·  ·  ·  ·  ·  ·  ·  ·  ·  ·  ·  ·  ·</t>
  </si>
  <si>
    <t>وصل قبض</t>
  </si>
  <si>
    <t>قبض مصرفي</t>
  </si>
  <si>
    <t>وصل صرف</t>
  </si>
  <si>
    <t>صرف مصرفي</t>
  </si>
  <si>
    <t>وصلات ملغاة</t>
  </si>
  <si>
    <t>وصلات باطلة</t>
  </si>
  <si>
    <t>إجمالي الوصولات</t>
  </si>
  <si>
    <t>المدير المالي</t>
  </si>
  <si>
    <t>________________</t>
  </si>
  <si>
    <t>التقرير اليومي لصندوق شركة بدور بغداد</t>
  </si>
  <si>
    <t>شركة بدور بغداد</t>
  </si>
  <si>
    <t>التقرير اليومي لصندوق بدور بغداد - صندوق امانات مصرف الستشار</t>
  </si>
  <si>
    <t>بدور بغداد - صندوق امانات مصرف الستشار</t>
  </si>
  <si>
    <t>التقرير اليومي لصندوق طيبة النجف</t>
  </si>
  <si>
    <t>طيبة النجف</t>
  </si>
  <si>
    <t>التقرير اليومي لصندوق غدير كربلاء</t>
  </si>
  <si>
    <t>غدير كربلاء</t>
  </si>
  <si>
    <t>التقرير اليومي لصندوق بدور النجف</t>
  </si>
  <si>
    <t>بدور النجف</t>
  </si>
  <si>
    <t>التقرير اليومي لصندوق الغدير - صندوق فرعي - كربلاء</t>
  </si>
  <si>
    <t>الغدير - صندوق فرعي - كربلاء</t>
  </si>
  <si>
    <t>التقرير اليومي لصندوق غدير كربلاء - الصندوق الفرعي</t>
  </si>
  <si>
    <t>غدير كربلاء - الصندوق الفرعي</t>
  </si>
  <si>
    <t>التقرير اليومي لصندوق الغدير الفرعي - النجف</t>
  </si>
  <si>
    <t>الغدير الفرعي - النجف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</si>
</sst>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د.ع &quot;#,##0;&quot;--د.ع &quot;#,##0;&quot;د.ع --&quot;"/>
    <numFmt numFmtId="165" formatCode="[$$-409]&quot; &quot;#,##0.00;&quot;--&quot;[$$-409]&quot; &quot;#,##0.00;[$$-409]&quot; --&quot;"/>
  </numFmts>
  <fonts count="47" x14ac:knownFonts="1">
    <font>
      <color theme="1"/>
      <family val="2"/>
      <scheme val="minor"/>
      <sz val="11"/>
      <name val="Calibri"/>
    </font>
    <font>
      <color rgb="FF000000"/>
      <sz val="11"/>
      <name val="Calibri"/>
    </font>
    <font>
      <b/>
      <color rgb="FF00487C"/>
      <sz val="9"/>
      <name val="Calibri"/>
    </font>
    <font>
      <b/>
      <color rgb="FF000000"/>
      <sz val="9"/>
      <name val="Calibri"/>
    </font>
    <font>
      <b/>
      <color rgb="FF00487C"/>
      <sz val="15"/>
      <name val="Calibri"/>
    </font>
    <font>
      <b/>
      <color rgb="FF59A2D6"/>
      <sz val="9"/>
      <name val="Calibri"/>
    </font>
    <font>
      <color rgb="FF00487C"/>
      <sz val="9"/>
      <name val="Calibri"/>
    </font>
    <font>
      <b/>
      <color rgb="FF00487C"/>
      <sz val="10"/>
      <name val="Calibri"/>
    </font>
    <font>
      <b/>
      <color rgb="FF00487C"/>
      <sz val="8"/>
      <name val="Calibri"/>
    </font>
    <font>
      <color rgb="FF222222"/>
      <sz val="9"/>
      <name val="Calibri"/>
    </font>
    <font>
      <b/>
      <color rgb="FF2E7D5B"/>
      <sz val="9"/>
      <name val="Calibri"/>
    </font>
    <font>
      <b/>
      <color rgb="FFC44B4B"/>
      <sz val="9"/>
      <name val="Calibri"/>
    </font>
    <font>
      <b/>
      <color rgb="FF00487C"/>
      <sz val="14"/>
      <name val="Calibri"/>
    </font>
    <font>
      <b/>
      <color rgb="FF2E7D5B"/>
      <sz val="14"/>
      <name val="Calibri"/>
    </font>
    <font>
      <b/>
      <color rgb="FFC44B4B"/>
      <sz val="14"/>
      <name val="Calibri"/>
    </font>
    <font>
      <b/>
      <color rgb="FFFFFFFF"/>
      <sz val="10"/>
      <name val="Calibri"/>
    </font>
    <font>
      <color rgb="FFC5CDD8"/>
      <sz val="8"/>
      <name val="Calibri"/>
    </font>
    <font>
      <b/>
      <color rgb="FF000000"/>
      <sz val="10"/>
      <name val="Calibri"/>
    </font>
    <font>
      <color rgb="FFC5CDD8"/>
      <sz val="10"/>
      <name val="Calibri"/>
    </font>
    <font>
      <b/>
      <color rgb="FF00645A"/>
      <sz val="9"/>
      <name val="Calibri"/>
    </font>
    <font>
      <b/>
      <color rgb="FF00645A"/>
      <sz val="15"/>
      <name val="Calibri"/>
    </font>
    <font>
      <b/>
      <color rgb="FF61BDB4"/>
      <sz val="9"/>
      <name val="Calibri"/>
    </font>
    <font>
      <color rgb="FF00645A"/>
      <sz val="9"/>
      <name val="Calibri"/>
    </font>
    <font>
      <b/>
      <color rgb="FF00645A"/>
      <sz val="10"/>
      <name val="Calibri"/>
    </font>
    <font>
      <b/>
      <color rgb="FF00645A"/>
      <sz val="8"/>
      <name val="Calibri"/>
    </font>
    <font>
      <b/>
      <color rgb="FF00645A"/>
      <sz val="14"/>
      <name val="Calibri"/>
    </font>
    <font>
      <b/>
      <color rgb="FF175069"/>
      <sz val="9"/>
      <name val="Calibri"/>
    </font>
    <font>
      <b/>
      <color rgb="FF175069"/>
      <sz val="15"/>
      <name val="Calibri"/>
    </font>
    <font>
      <b/>
      <color rgb="FF77ABC3"/>
      <sz val="9"/>
      <name val="Calibri"/>
    </font>
    <font>
      <color rgb="FF175069"/>
      <sz val="9"/>
      <name val="Calibri"/>
    </font>
    <font>
      <b/>
      <color rgb="FF175069"/>
      <sz val="10"/>
      <name val="Calibri"/>
    </font>
    <font>
      <b/>
      <color rgb="FF175069"/>
      <sz val="8"/>
      <name val="Calibri"/>
    </font>
    <font>
      <b/>
      <color rgb="FF175069"/>
      <sz val="14"/>
      <name val="Calibri"/>
    </font>
    <font>
      <b/>
      <color rgb="FF640522"/>
      <sz val="9"/>
      <name val="Calibri"/>
    </font>
    <font>
      <b/>
      <color rgb="FF640522"/>
      <sz val="15"/>
      <name val="Calibri"/>
    </font>
    <font>
      <b/>
      <color rgb="FFBE6782"/>
      <sz val="9"/>
      <name val="Calibri"/>
    </font>
    <font>
      <color rgb="FF640522"/>
      <sz val="9"/>
      <name val="Calibri"/>
    </font>
    <font>
      <b/>
      <color rgb="FF640522"/>
      <sz val="10"/>
      <name val="Calibri"/>
    </font>
    <font>
      <b/>
      <color rgb="FF640522"/>
      <sz val="8"/>
      <name val="Calibri"/>
    </font>
    <font>
      <b/>
      <color rgb="FF640522"/>
      <sz val="14"/>
      <name val="Calibri"/>
    </font>
    <font>
      <b/>
      <color rgb="FF09113A"/>
      <sz val="9"/>
      <name val="Calibri"/>
    </font>
    <font>
      <b/>
      <color rgb="FF09113A"/>
      <sz val="15"/>
      <name val="Calibri"/>
    </font>
    <font>
      <b/>
      <color rgb="FF666E93"/>
      <sz val="9"/>
      <name val="Calibri"/>
    </font>
    <font>
      <color rgb="FF09113A"/>
      <sz val="9"/>
      <name val="Calibri"/>
    </font>
    <font>
      <b/>
      <color rgb="FF09113A"/>
      <sz val="10"/>
      <name val="Calibri"/>
    </font>
    <font>
      <b/>
      <color rgb="FF09113A"/>
      <sz val="8"/>
      <name val="Calibri"/>
    </font>
    <font>
      <b/>
      <color rgb="FF09113A"/>
      <sz val="14"/>
      <name val="Calibri"/>
    </font>
  </fonts>
  <fills count="34">
    <fill>
      <patternFill patternType="none"/>
    </fill>
    <fill>
      <patternFill patternType="gray125"/>
    </fill>
    <fill>
      <patternFill/>
    </fill>
    <fill>
      <patternFill patternType="solid">
        <fgColor rgb="FFEDF4FA"/>
      </patternFill>
    </fill>
    <fill>
      <patternFill patternType="solid">
        <fgColor rgb="FFFFFFFF"/>
      </patternFill>
    </fill>
    <fill>
      <patternFill patternType="solid">
        <fgColor rgb="FFC6DFF1"/>
      </patternFill>
    </fill>
    <fill>
      <patternFill patternType="solid">
        <fgColor rgb="FFE5F0F8"/>
      </patternFill>
    </fill>
    <fill>
      <patternFill patternType="solid">
        <fgColor rgb="FFB7D6ED"/>
      </patternFill>
    </fill>
    <fill>
      <patternFill patternType="solid">
        <fgColor rgb="FFE0EDF7"/>
      </patternFill>
    </fill>
    <fill>
      <patternFill patternType="solid">
        <fgColor rgb="FF00487C"/>
      </patternFill>
    </fill>
    <fill>
      <patternFill patternType="solid">
        <fgColor rgb="FFEEF7F6"/>
      </patternFill>
    </fill>
    <fill>
      <patternFill patternType="solid">
        <fgColor rgb="FFC9E8E5"/>
      </patternFill>
    </fill>
    <fill>
      <patternFill patternType="solid">
        <fgColor rgb="FFE6F4F3"/>
      </patternFill>
    </fill>
    <fill>
      <patternFill patternType="solid">
        <fgColor rgb="FFBBE2DE"/>
      </patternFill>
    </fill>
    <fill>
      <patternFill patternType="solid">
        <fgColor rgb="FFE1F2F1"/>
      </patternFill>
    </fill>
    <fill>
      <patternFill patternType="solid">
        <fgColor rgb="FF00645A"/>
      </patternFill>
    </fill>
    <fill>
      <patternFill patternType="solid">
        <fgColor rgb="FFF0F6F8"/>
      </patternFill>
    </fill>
    <fill>
      <patternFill patternType="solid">
        <fgColor rgb="FFD1E2EA"/>
      </patternFill>
    </fill>
    <fill>
      <patternFill patternType="solid">
        <fgColor rgb="FFEAF2F5"/>
      </patternFill>
    </fill>
    <fill>
      <patternFill patternType="solid">
        <fgColor rgb="FFC4DBE5"/>
      </patternFill>
    </fill>
    <fill>
      <patternFill patternType="solid">
        <fgColor rgb="FFE6EFF3"/>
      </patternFill>
    </fill>
    <fill>
      <patternFill patternType="solid">
        <fgColor rgb="FF175069"/>
      </patternFill>
    </fill>
    <fill>
      <patternFill patternType="solid">
        <fgColor rgb="FFF8EEF1"/>
      </patternFill>
    </fill>
    <fill>
      <patternFill patternType="solid">
        <fgColor rgb="FFE9CBD4"/>
      </patternFill>
    </fill>
    <fill>
      <patternFill patternType="solid">
        <fgColor rgb="FFF5E7EB"/>
      </patternFill>
    </fill>
    <fill>
      <patternFill patternType="solid">
        <fgColor rgb="FFE3BDC9"/>
      </patternFill>
    </fill>
    <fill>
      <patternFill patternType="solid">
        <fgColor rgb="FFF3E3E7"/>
      </patternFill>
    </fill>
    <fill>
      <patternFill patternType="solid">
        <fgColor rgb="FF640522"/>
      </patternFill>
    </fill>
    <fill>
      <patternFill patternType="solid">
        <fgColor rgb="FFEEEFF3"/>
      </patternFill>
    </fill>
    <fill>
      <patternFill patternType="solid">
        <fgColor rgb="FFCBCDDA"/>
      </patternFill>
    </fill>
    <fill>
      <patternFill patternType="solid">
        <fgColor rgb="FFE7E8EE"/>
      </patternFill>
    </fill>
    <fill>
      <patternFill patternType="solid">
        <fgColor rgb="FFBDC0D0"/>
      </patternFill>
    </fill>
    <fill>
      <patternFill patternType="solid">
        <fgColor rgb="FFE2E4EB"/>
      </patternFill>
    </fill>
    <fill>
      <patternFill patternType="solid">
        <fgColor rgb="FF09113A"/>
      </patternFill>
    </fill>
  </fills>
  <borders count="250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72B0DC"/>
      </bottom>
      <diagonal/>
    </border>
    <border>
      <left/>
      <right/>
      <top style="thin">
        <color rgb="FFAAAAAA"/>
      </top>
      <bottom style="thin">
        <color rgb="FF72B0DC"/>
      </bottom>
      <diagonal/>
    </border>
    <border>
      <left/>
      <right/>
      <top style="thin">
        <color rgb="FFAAAAAA"/>
      </top>
      <bottom style="medium">
        <color rgb="FF59A2D6"/>
      </bottom>
      <diagonal/>
    </border>
    <border>
      <left/>
      <right/>
      <top style="thin">
        <color rgb="FFAAAAAA"/>
      </top>
      <bottom style="dashed">
        <color rgb="FF59A2D6"/>
      </bottom>
      <diagonal/>
    </border>
    <border>
      <left/>
      <right style="thin">
        <color rgb="FFAAAAAA"/>
      </right>
      <top style="thin">
        <color rgb="FFAAAAAA"/>
      </top>
      <bottom style="dashed">
        <color rgb="FF59A2D6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72B0DC"/>
      </left>
      <right style="thin">
        <color rgb="FF72B0DC"/>
      </right>
      <top style="thin">
        <color rgb="FF72B0DC"/>
      </top>
      <bottom style="thin">
        <color rgb="FF72B0DC"/>
      </bottom>
      <diagonal/>
    </border>
    <border>
      <left style="thin">
        <color rgb="FF72B0DC"/>
      </left>
      <right style="medium">
        <color rgb="FF59A2D6"/>
      </right>
      <top style="thin">
        <color rgb="FF72B0DC"/>
      </top>
      <bottom style="thin">
        <color rgb="FF72B0DC"/>
      </bottom>
      <diagonal/>
    </border>
    <border>
      <left style="medium">
        <color rgb="FF59A2D6"/>
      </left>
      <right style="medium">
        <color rgb="FF59A2D6"/>
      </right>
      <top style="medium">
        <color rgb="FF59A2D6"/>
      </top>
      <bottom style="medium">
        <color rgb="FF59A2D6"/>
      </bottom>
      <diagonal/>
    </border>
    <border>
      <left/>
      <right/>
      <top style="medium">
        <color rgb="FF59A2D6"/>
      </top>
      <bottom/>
      <diagonal/>
    </border>
    <border>
      <left/>
      <right style="medium">
        <color rgb="FF59A2D6"/>
      </right>
      <top style="medium">
        <color rgb="FF59A2D6"/>
      </top>
      <bottom/>
      <diagonal/>
    </border>
    <border>
      <left style="dashed">
        <color rgb="FF59A2D6"/>
      </left>
      <right style="dashed">
        <color rgb="FF59A2D6"/>
      </right>
      <top style="dashed">
        <color rgb="FF59A2D6"/>
      </top>
      <bottom style="dashed">
        <color rgb="FF59A2D6"/>
      </bottom>
      <diagonal/>
    </border>
    <border>
      <left/>
      <right style="dashed">
        <color rgb="FF59A2D6"/>
      </right>
      <top style="dashed">
        <color rgb="FF59A2D6"/>
      </top>
      <bottom/>
      <diagonal/>
    </border>
    <border>
      <left style="dashed">
        <color rgb="FF59A2D6"/>
      </left>
      <right style="thin">
        <color rgb="FFAAAAAA"/>
      </right>
      <top/>
      <bottom/>
      <diagonal/>
    </border>
    <border>
      <left style="medium">
        <color rgb="FF59A2D6"/>
      </left>
      <right/>
      <top/>
      <bottom/>
      <diagonal/>
    </border>
    <border>
      <left/>
      <right style="medium">
        <color rgb="FF59A2D6"/>
      </right>
      <top/>
      <bottom/>
      <diagonal/>
    </border>
    <border>
      <left style="dashed">
        <color rgb="FF59A2D6"/>
      </left>
      <right/>
      <top/>
      <bottom/>
      <diagonal/>
    </border>
    <border>
      <left/>
      <right style="dashed">
        <color rgb="FF59A2D6"/>
      </right>
      <top/>
      <bottom/>
      <diagonal/>
    </border>
    <border>
      <left style="medium">
        <color rgb="FF59A2D6"/>
      </left>
      <right/>
      <top/>
      <bottom style="medium">
        <color rgb="FF59A2D6"/>
      </bottom>
      <diagonal/>
    </border>
    <border>
      <left/>
      <right/>
      <top/>
      <bottom style="medium">
        <color rgb="FF59A2D6"/>
      </bottom>
      <diagonal/>
    </border>
    <border>
      <left/>
      <right style="medium">
        <color rgb="FF59A2D6"/>
      </right>
      <top/>
      <bottom style="medium">
        <color rgb="FF59A2D6"/>
      </bottom>
      <diagonal/>
    </border>
    <border>
      <left/>
      <right/>
      <top style="thin">
        <color rgb="FF72B0DC"/>
      </top>
      <bottom/>
      <diagonal/>
    </border>
    <border>
      <left/>
      <right style="thin">
        <color rgb="FF72B0DC"/>
      </right>
      <top style="thin">
        <color rgb="FF72B0DC"/>
      </top>
      <bottom/>
      <diagonal/>
    </border>
    <border>
      <left style="thin">
        <color rgb="FF72B0DC"/>
      </left>
      <right/>
      <top/>
      <bottom/>
      <diagonal/>
    </border>
    <border>
      <left/>
      <right style="thin">
        <color rgb="FF72B0DC"/>
      </right>
      <top/>
      <bottom/>
      <diagonal/>
    </border>
    <border>
      <left style="thin">
        <color rgb="FF72B0DC"/>
      </left>
      <right/>
      <top/>
      <bottom style="thin">
        <color rgb="FF72B0DC"/>
      </bottom>
      <diagonal/>
    </border>
    <border>
      <left/>
      <right/>
      <top/>
      <bottom style="thin">
        <color rgb="FF72B0DC"/>
      </bottom>
      <diagonal/>
    </border>
    <border>
      <left/>
      <right style="thin">
        <color rgb="FF72B0DC"/>
      </right>
      <top/>
      <bottom style="thin">
        <color rgb="FF72B0DC"/>
      </bottom>
      <diagonal/>
    </border>
    <border>
      <left style="dashed">
        <color rgb="FF59A2D6"/>
      </left>
      <right/>
      <top/>
      <bottom style="dashed">
        <color rgb="FF59A2D6"/>
      </bottom>
      <diagonal/>
    </border>
    <border>
      <left/>
      <right style="dashed">
        <color rgb="FF59A2D6"/>
      </right>
      <top/>
      <bottom style="dashed">
        <color rgb="FF59A2D6"/>
      </bottom>
      <diagonal/>
    </border>
    <border>
      <left style="thin">
        <color rgb="FFAAAAAA"/>
      </left>
      <right/>
      <top style="thin">
        <color rgb="FF72B0DC"/>
      </top>
      <bottom style="thin">
        <color rgb="FF72B0DC"/>
      </bottom>
      <diagonal/>
    </border>
    <border>
      <left/>
      <right/>
      <top style="thin">
        <color rgb="FF72B0DC"/>
      </top>
      <bottom style="thin">
        <color rgb="FF72B0DC"/>
      </bottom>
      <diagonal/>
    </border>
    <border>
      <left/>
      <right/>
      <top style="dashed">
        <color rgb="FF59A2D6"/>
      </top>
      <bottom style="thin">
        <color rgb="FF72B0DC"/>
      </bottom>
      <diagonal/>
    </border>
    <border>
      <left/>
      <right style="thin">
        <color rgb="FFAAAAAA"/>
      </right>
      <top style="dashed">
        <color rgb="FF59A2D6"/>
      </top>
      <bottom style="thin">
        <color rgb="FF72B0DC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/>
      <right style="thin">
        <color rgb="FF72B0DC"/>
      </right>
      <top style="thin">
        <color rgb="FF72B0DC"/>
      </top>
      <bottom style="thin">
        <color rgb="FF72B0DC"/>
      </bottom>
      <diagonal/>
    </border>
    <border>
      <left style="thin">
        <color rgb="FF72B0DC"/>
      </left>
      <right style="thin">
        <color rgb="FFAAAAAA"/>
      </right>
      <top/>
      <bottom/>
      <diagonal/>
    </border>
    <border>
      <left style="thin">
        <color rgb="FF72B0DC"/>
      </left>
      <right style="thin">
        <color rgb="FF72B0DC"/>
      </right>
      <top/>
      <bottom style="thin">
        <color rgb="FF72B0DC"/>
      </bottom>
      <diagonal/>
    </border>
    <border>
      <left style="thin">
        <color rgb="FFAAAAAA"/>
      </left>
      <right/>
      <top style="thin">
        <color rgb="FF72B0DC"/>
      </top>
      <bottom/>
      <diagonal/>
    </border>
    <border>
      <left/>
      <right/>
      <top style="thin">
        <color rgb="FF72B0DC"/>
      </top>
      <bottom style="medium">
        <color rgb="FF59A2D6"/>
      </bottom>
      <diagonal/>
    </border>
    <border>
      <left/>
      <right style="thin">
        <color rgb="FFAAAAAA"/>
      </right>
      <top style="thin">
        <color rgb="FF72B0DC"/>
      </top>
      <bottom style="medium">
        <color rgb="FF59A2D6"/>
      </bottom>
      <diagonal/>
    </border>
    <border>
      <left style="thin">
        <color rgb="FFAAAAAA"/>
      </left>
      <right/>
      <top/>
      <bottom/>
      <diagonal/>
    </border>
    <border>
      <left/>
      <right/>
      <top style="medium">
        <color rgb="FF59A2D6"/>
      </top>
      <bottom style="medium">
        <color rgb="FF59A2D6"/>
      </bottom>
      <diagonal/>
    </border>
    <border>
      <left/>
      <right style="medium">
        <color rgb="FF59A2D6"/>
      </right>
      <top style="medium">
        <color rgb="FF59A2D6"/>
      </top>
      <bottom style="medium">
        <color rgb="FF59A2D6"/>
      </bottom>
      <diagonal/>
    </border>
    <border>
      <left style="medium">
        <color rgb="FF59A2D6"/>
      </left>
      <right style="thin">
        <color rgb="FFAAAAAA"/>
      </right>
      <top/>
      <bottom/>
      <diagonal/>
    </border>
    <border>
      <left style="medium">
        <color rgb="FF59A2D6"/>
      </left>
      <right style="medium">
        <color rgb="FF59A2D6"/>
      </right>
      <top style="medium">
        <color rgb="FF59A2D6"/>
      </top>
      <bottom style="thin">
        <color rgb="FF72B0DC"/>
      </bottom>
      <diagonal/>
    </border>
    <border>
      <left/>
      <right/>
      <top style="medium">
        <color rgb="FF59A2D6"/>
      </top>
      <bottom style="thin">
        <color rgb="FF72B0DC"/>
      </bottom>
      <diagonal/>
    </border>
    <border>
      <left/>
      <right style="medium">
        <color rgb="FF59A2D6"/>
      </right>
      <top style="medium">
        <color rgb="FF59A2D6"/>
      </top>
      <bottom style="thin">
        <color rgb="FF72B0DC"/>
      </bottom>
      <diagonal/>
    </border>
    <border>
      <left/>
      <right style="thin">
        <color rgb="FF72B0DC"/>
      </right>
      <top style="medium">
        <color rgb="FF59A2D6"/>
      </top>
      <bottom/>
      <diagonal/>
    </border>
    <border>
      <left style="thin">
        <color rgb="FFAAAAAA"/>
      </left>
      <right/>
      <top/>
      <bottom style="thin">
        <color rgb="FF72B0DC"/>
      </bottom>
      <diagonal/>
    </border>
    <border>
      <left/>
      <right style="thin">
        <color rgb="FFAAAAAA"/>
      </right>
      <top/>
      <bottom/>
      <diagonal/>
    </border>
    <border>
      <left style="thin">
        <color rgb="FF72B0DC"/>
      </left>
      <right/>
      <top style="thin">
        <color rgb="FF72B0DC"/>
      </top>
      <bottom/>
      <diagonal/>
    </border>
    <border>
      <left/>
      <right style="thin">
        <color rgb="FFAAAAAA"/>
      </right>
      <top style="thin">
        <color rgb="FF72B0DC"/>
      </top>
      <bottom/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79C7BF"/>
      </bottom>
      <diagonal/>
    </border>
    <border>
      <left/>
      <right/>
      <top style="thin">
        <color rgb="FFAAAAAA"/>
      </top>
      <bottom style="thin">
        <color rgb="FF79C7BF"/>
      </bottom>
      <diagonal/>
    </border>
    <border>
      <left/>
      <right/>
      <top style="thin">
        <color rgb="FFAAAAAA"/>
      </top>
      <bottom style="medium">
        <color rgb="FF61BDB4"/>
      </bottom>
      <diagonal/>
    </border>
    <border>
      <left/>
      <right/>
      <top style="thin">
        <color rgb="FFAAAAAA"/>
      </top>
      <bottom style="dashed">
        <color rgb="FF61BDB4"/>
      </bottom>
      <diagonal/>
    </border>
    <border>
      <left/>
      <right style="thin">
        <color rgb="FFAAAAAA"/>
      </right>
      <top style="thin">
        <color rgb="FFAAAAAA"/>
      </top>
      <bottom style="dashed">
        <color rgb="FF61BDB4"/>
      </bottom>
      <diagonal/>
    </border>
    <border>
      <left style="thin">
        <color rgb="FF79C7BF"/>
      </left>
      <right style="thin">
        <color rgb="FF79C7BF"/>
      </right>
      <top style="thin">
        <color rgb="FF79C7BF"/>
      </top>
      <bottom style="thin">
        <color rgb="FF79C7BF"/>
      </bottom>
      <diagonal/>
    </border>
    <border>
      <left style="thin">
        <color rgb="FF79C7BF"/>
      </left>
      <right style="medium">
        <color rgb="FF61BDB4"/>
      </right>
      <top style="thin">
        <color rgb="FF79C7BF"/>
      </top>
      <bottom style="thin">
        <color rgb="FF79C7BF"/>
      </bottom>
      <diagonal/>
    </border>
    <border>
      <left style="medium">
        <color rgb="FF61BDB4"/>
      </left>
      <right style="medium">
        <color rgb="FF61BDB4"/>
      </right>
      <top style="medium">
        <color rgb="FF61BDB4"/>
      </top>
      <bottom style="medium">
        <color rgb="FF61BDB4"/>
      </bottom>
      <diagonal/>
    </border>
    <border>
      <left/>
      <right/>
      <top style="medium">
        <color rgb="FF61BDB4"/>
      </top>
      <bottom/>
      <diagonal/>
    </border>
    <border>
      <left/>
      <right style="medium">
        <color rgb="FF61BDB4"/>
      </right>
      <top style="medium">
        <color rgb="FF61BDB4"/>
      </top>
      <bottom/>
      <diagonal/>
    </border>
    <border>
      <left style="dashed">
        <color rgb="FF61BDB4"/>
      </left>
      <right style="dashed">
        <color rgb="FF61BDB4"/>
      </right>
      <top style="dashed">
        <color rgb="FF61BDB4"/>
      </top>
      <bottom style="dashed">
        <color rgb="FF61BDB4"/>
      </bottom>
      <diagonal/>
    </border>
    <border>
      <left/>
      <right style="dashed">
        <color rgb="FF61BDB4"/>
      </right>
      <top style="dashed">
        <color rgb="FF61BDB4"/>
      </top>
      <bottom/>
      <diagonal/>
    </border>
    <border>
      <left style="medium">
        <color rgb="FF61BDB4"/>
      </left>
      <right/>
      <top/>
      <bottom/>
      <diagonal/>
    </border>
    <border>
      <left/>
      <right style="medium">
        <color rgb="FF61BDB4"/>
      </right>
      <top/>
      <bottom/>
      <diagonal/>
    </border>
    <border>
      <left style="dashed">
        <color rgb="FF61BDB4"/>
      </left>
      <right/>
      <top/>
      <bottom/>
      <diagonal/>
    </border>
    <border>
      <left/>
      <right style="dashed">
        <color rgb="FF61BDB4"/>
      </right>
      <top/>
      <bottom/>
      <diagonal/>
    </border>
    <border>
      <left style="medium">
        <color rgb="FF61BDB4"/>
      </left>
      <right/>
      <top/>
      <bottom style="medium">
        <color rgb="FF61BDB4"/>
      </bottom>
      <diagonal/>
    </border>
    <border>
      <left/>
      <right/>
      <top/>
      <bottom style="medium">
        <color rgb="FF61BDB4"/>
      </bottom>
      <diagonal/>
    </border>
    <border>
      <left/>
      <right style="medium">
        <color rgb="FF61BDB4"/>
      </right>
      <top/>
      <bottom style="medium">
        <color rgb="FF61BDB4"/>
      </bottom>
      <diagonal/>
    </border>
    <border>
      <left/>
      <right/>
      <top style="thin">
        <color rgb="FF79C7BF"/>
      </top>
      <bottom/>
      <diagonal/>
    </border>
    <border>
      <left/>
      <right style="thin">
        <color rgb="FF79C7BF"/>
      </right>
      <top style="thin">
        <color rgb="FF79C7BF"/>
      </top>
      <bottom/>
      <diagonal/>
    </border>
    <border>
      <left style="thin">
        <color rgb="FF79C7BF"/>
      </left>
      <right/>
      <top/>
      <bottom/>
      <diagonal/>
    </border>
    <border>
      <left/>
      <right style="thin">
        <color rgb="FF79C7BF"/>
      </right>
      <top/>
      <bottom/>
      <diagonal/>
    </border>
    <border>
      <left style="thin">
        <color rgb="FF79C7BF"/>
      </left>
      <right/>
      <top/>
      <bottom style="thin">
        <color rgb="FF79C7BF"/>
      </bottom>
      <diagonal/>
    </border>
    <border>
      <left/>
      <right/>
      <top/>
      <bottom style="thin">
        <color rgb="FF79C7BF"/>
      </bottom>
      <diagonal/>
    </border>
    <border>
      <left/>
      <right style="thin">
        <color rgb="FF79C7BF"/>
      </right>
      <top/>
      <bottom style="thin">
        <color rgb="FF79C7BF"/>
      </bottom>
      <diagonal/>
    </border>
    <border>
      <left style="dashed">
        <color rgb="FF61BDB4"/>
      </left>
      <right/>
      <top/>
      <bottom style="dashed">
        <color rgb="FF61BDB4"/>
      </bottom>
      <diagonal/>
    </border>
    <border>
      <left/>
      <right style="dashed">
        <color rgb="FF61BDB4"/>
      </right>
      <top/>
      <bottom style="dashed">
        <color rgb="FF61BDB4"/>
      </bottom>
      <diagonal/>
    </border>
    <border>
      <left style="thin">
        <color rgb="FFAAAAAA"/>
      </left>
      <right/>
      <top style="thin">
        <color rgb="FF79C7BF"/>
      </top>
      <bottom style="thin">
        <color rgb="FF79C7BF"/>
      </bottom>
      <diagonal/>
    </border>
    <border>
      <left/>
      <right/>
      <top style="thin">
        <color rgb="FF79C7BF"/>
      </top>
      <bottom style="thin">
        <color rgb="FF79C7BF"/>
      </bottom>
      <diagonal/>
    </border>
    <border>
      <left/>
      <right/>
      <top style="dashed">
        <color rgb="FF61BDB4"/>
      </top>
      <bottom style="thin">
        <color rgb="FF79C7BF"/>
      </bottom>
      <diagonal/>
    </border>
    <border>
      <left/>
      <right style="thin">
        <color rgb="FFAAAAAA"/>
      </right>
      <top style="dashed">
        <color rgb="FF61BDB4"/>
      </top>
      <bottom style="thin">
        <color rgb="FF79C7BF"/>
      </bottom>
      <diagonal/>
    </border>
    <border>
      <left/>
      <right style="thin">
        <color rgb="FF79C7BF"/>
      </right>
      <top style="thin">
        <color rgb="FF79C7BF"/>
      </top>
      <bottom style="thin">
        <color rgb="FF79C7BF"/>
      </bottom>
      <diagonal/>
    </border>
    <border>
      <left style="thin">
        <color rgb="FF79C7BF"/>
      </left>
      <right style="thin">
        <color rgb="FF79C7BF"/>
      </right>
      <top/>
      <bottom style="thin">
        <color rgb="FF79C7BF"/>
      </bottom>
      <diagonal/>
    </border>
    <border>
      <left style="thin">
        <color rgb="FFAAAAAA"/>
      </left>
      <right/>
      <top style="thin">
        <color rgb="FF79C7BF"/>
      </top>
      <bottom/>
      <diagonal/>
    </border>
    <border>
      <left/>
      <right/>
      <top style="thin">
        <color rgb="FF79C7BF"/>
      </top>
      <bottom style="medium">
        <color rgb="FF61BDB4"/>
      </bottom>
      <diagonal/>
    </border>
    <border>
      <left/>
      <right style="thin">
        <color rgb="FFAAAAAA"/>
      </right>
      <top style="thin">
        <color rgb="FF79C7BF"/>
      </top>
      <bottom style="medium">
        <color rgb="FF61BDB4"/>
      </bottom>
      <diagonal/>
    </border>
    <border>
      <left/>
      <right/>
      <top style="medium">
        <color rgb="FF61BDB4"/>
      </top>
      <bottom style="medium">
        <color rgb="FF61BDB4"/>
      </bottom>
      <diagonal/>
    </border>
    <border>
      <left/>
      <right style="medium">
        <color rgb="FF61BDB4"/>
      </right>
      <top style="medium">
        <color rgb="FF61BDB4"/>
      </top>
      <bottom style="medium">
        <color rgb="FF61BDB4"/>
      </bottom>
      <diagonal/>
    </border>
    <border>
      <left style="medium">
        <color rgb="FF61BDB4"/>
      </left>
      <right style="medium">
        <color rgb="FF61BDB4"/>
      </right>
      <top style="medium">
        <color rgb="FF61BDB4"/>
      </top>
      <bottom style="thin">
        <color rgb="FF79C7BF"/>
      </bottom>
      <diagonal/>
    </border>
    <border>
      <left/>
      <right/>
      <top style="medium">
        <color rgb="FF61BDB4"/>
      </top>
      <bottom style="thin">
        <color rgb="FF79C7BF"/>
      </bottom>
      <diagonal/>
    </border>
    <border>
      <left/>
      <right style="medium">
        <color rgb="FF61BDB4"/>
      </right>
      <top style="medium">
        <color rgb="FF61BDB4"/>
      </top>
      <bottom style="thin">
        <color rgb="FF79C7BF"/>
      </bottom>
      <diagonal/>
    </border>
    <border>
      <left/>
      <right style="thin">
        <color rgb="FF79C7BF"/>
      </right>
      <top style="medium">
        <color rgb="FF61BDB4"/>
      </top>
      <bottom/>
      <diagonal/>
    </border>
    <border>
      <left style="thin">
        <color rgb="FFAAAAAA"/>
      </left>
      <right/>
      <top/>
      <bottom style="thin">
        <color rgb="FF79C7BF"/>
      </bottom>
      <diagonal/>
    </border>
    <border>
      <left/>
      <right style="thin">
        <color rgb="FFAAAAAA"/>
      </right>
      <top style="thin">
        <color rgb="FF79C7BF"/>
      </top>
      <bottom style="thin">
        <color rgb="FF79C7BF"/>
      </bottom>
      <diagonal/>
    </border>
    <border>
      <left style="thin">
        <color rgb="FF79C7BF"/>
      </left>
      <right/>
      <top style="thin">
        <color rgb="FF79C7BF"/>
      </top>
      <bottom/>
      <diagonal/>
    </border>
    <border>
      <left/>
      <right style="thin">
        <color rgb="FFAAAAAA"/>
      </right>
      <top style="thin">
        <color rgb="FF79C7BF"/>
      </top>
      <bottom/>
      <diagonal/>
    </border>
    <border>
      <left style="thin">
        <color rgb="FFAAAAAA"/>
      </left>
      <right/>
      <top style="thin">
        <color rgb="FFAAAAAA"/>
      </top>
      <bottom style="thin">
        <color rgb="FF8CB8CC"/>
      </bottom>
      <diagonal/>
    </border>
    <border>
      <left/>
      <right/>
      <top style="thin">
        <color rgb="FFAAAAAA"/>
      </top>
      <bottom style="thin">
        <color rgb="FF8CB8CC"/>
      </bottom>
      <diagonal/>
    </border>
    <border>
      <left/>
      <right/>
      <top style="thin">
        <color rgb="FFAAAAAA"/>
      </top>
      <bottom style="medium">
        <color rgb="FF77ABC3"/>
      </bottom>
      <diagonal/>
    </border>
    <border>
      <left/>
      <right/>
      <top style="thin">
        <color rgb="FFAAAAAA"/>
      </top>
      <bottom style="dashed">
        <color rgb="FF77ABC3"/>
      </bottom>
      <diagonal/>
    </border>
    <border>
      <left/>
      <right style="thin">
        <color rgb="FFAAAAAA"/>
      </right>
      <top style="thin">
        <color rgb="FFAAAAAA"/>
      </top>
      <bottom style="dashed">
        <color rgb="FF77ABC3"/>
      </bottom>
      <diagonal/>
    </border>
    <border>
      <left style="thin">
        <color rgb="FF8CB8CC"/>
      </left>
      <right style="thin">
        <color rgb="FF8CB8CC"/>
      </right>
      <top style="thin">
        <color rgb="FF8CB8CC"/>
      </top>
      <bottom style="thin">
        <color rgb="FF8CB8CC"/>
      </bottom>
      <diagonal/>
    </border>
    <border>
      <left style="thin">
        <color rgb="FF8CB8CC"/>
      </left>
      <right style="medium">
        <color rgb="FF77ABC3"/>
      </right>
      <top style="thin">
        <color rgb="FF8CB8CC"/>
      </top>
      <bottom style="thin">
        <color rgb="FF8CB8CC"/>
      </bottom>
      <diagonal/>
    </border>
    <border>
      <left style="medium">
        <color rgb="FF77ABC3"/>
      </left>
      <right style="medium">
        <color rgb="FF77ABC3"/>
      </right>
      <top style="medium">
        <color rgb="FF77ABC3"/>
      </top>
      <bottom style="medium">
        <color rgb="FF77ABC3"/>
      </bottom>
      <diagonal/>
    </border>
    <border>
      <left/>
      <right/>
      <top style="medium">
        <color rgb="FF77ABC3"/>
      </top>
      <bottom/>
      <diagonal/>
    </border>
    <border>
      <left/>
      <right style="medium">
        <color rgb="FF77ABC3"/>
      </right>
      <top style="medium">
        <color rgb="FF77ABC3"/>
      </top>
      <bottom/>
      <diagonal/>
    </border>
    <border>
      <left style="dashed">
        <color rgb="FF77ABC3"/>
      </left>
      <right style="dashed">
        <color rgb="FF77ABC3"/>
      </right>
      <top style="dashed">
        <color rgb="FF77ABC3"/>
      </top>
      <bottom style="dashed">
        <color rgb="FF77ABC3"/>
      </bottom>
      <diagonal/>
    </border>
    <border>
      <left/>
      <right style="dashed">
        <color rgb="FF77ABC3"/>
      </right>
      <top style="dashed">
        <color rgb="FF77ABC3"/>
      </top>
      <bottom/>
      <diagonal/>
    </border>
    <border>
      <left style="dashed">
        <color rgb="FF77ABC3"/>
      </left>
      <right style="thin">
        <color rgb="FFAAAAAA"/>
      </right>
      <top/>
      <bottom/>
      <diagonal/>
    </border>
    <border>
      <left style="medium">
        <color rgb="FF77ABC3"/>
      </left>
      <right/>
      <top/>
      <bottom/>
      <diagonal/>
    </border>
    <border>
      <left/>
      <right style="medium">
        <color rgb="FF77ABC3"/>
      </right>
      <top/>
      <bottom/>
      <diagonal/>
    </border>
    <border>
      <left style="dashed">
        <color rgb="FF77ABC3"/>
      </left>
      <right/>
      <top/>
      <bottom/>
      <diagonal/>
    </border>
    <border>
      <left/>
      <right style="dashed">
        <color rgb="FF77ABC3"/>
      </right>
      <top/>
      <bottom/>
      <diagonal/>
    </border>
    <border>
      <left style="medium">
        <color rgb="FF77ABC3"/>
      </left>
      <right/>
      <top/>
      <bottom style="medium">
        <color rgb="FF77ABC3"/>
      </bottom>
      <diagonal/>
    </border>
    <border>
      <left/>
      <right/>
      <top/>
      <bottom style="medium">
        <color rgb="FF77ABC3"/>
      </bottom>
      <diagonal/>
    </border>
    <border>
      <left/>
      <right style="medium">
        <color rgb="FF77ABC3"/>
      </right>
      <top/>
      <bottom style="medium">
        <color rgb="FF77ABC3"/>
      </bottom>
      <diagonal/>
    </border>
    <border>
      <left/>
      <right/>
      <top style="thin">
        <color rgb="FF8CB8CC"/>
      </top>
      <bottom/>
      <diagonal/>
    </border>
    <border>
      <left/>
      <right style="thin">
        <color rgb="FF8CB8CC"/>
      </right>
      <top style="thin">
        <color rgb="FF8CB8CC"/>
      </top>
      <bottom/>
      <diagonal/>
    </border>
    <border>
      <left style="thin">
        <color rgb="FF8CB8CC"/>
      </left>
      <right/>
      <top/>
      <bottom/>
      <diagonal/>
    </border>
    <border>
      <left/>
      <right style="thin">
        <color rgb="FF8CB8CC"/>
      </right>
      <top/>
      <bottom/>
      <diagonal/>
    </border>
    <border>
      <left style="thin">
        <color rgb="FF8CB8CC"/>
      </left>
      <right/>
      <top/>
      <bottom style="thin">
        <color rgb="FF8CB8CC"/>
      </bottom>
      <diagonal/>
    </border>
    <border>
      <left/>
      <right/>
      <top/>
      <bottom style="thin">
        <color rgb="FF8CB8CC"/>
      </bottom>
      <diagonal/>
    </border>
    <border>
      <left/>
      <right style="thin">
        <color rgb="FF8CB8CC"/>
      </right>
      <top/>
      <bottom style="thin">
        <color rgb="FF8CB8CC"/>
      </bottom>
      <diagonal/>
    </border>
    <border>
      <left style="dashed">
        <color rgb="FF77ABC3"/>
      </left>
      <right/>
      <top/>
      <bottom style="dashed">
        <color rgb="FF77ABC3"/>
      </bottom>
      <diagonal/>
    </border>
    <border>
      <left/>
      <right style="dashed">
        <color rgb="FF77ABC3"/>
      </right>
      <top/>
      <bottom style="dashed">
        <color rgb="FF77ABC3"/>
      </bottom>
      <diagonal/>
    </border>
    <border>
      <left style="thin">
        <color rgb="FFAAAAAA"/>
      </left>
      <right/>
      <top style="thin">
        <color rgb="FF8CB8CC"/>
      </top>
      <bottom style="thin">
        <color rgb="FF8CB8CC"/>
      </bottom>
      <diagonal/>
    </border>
    <border>
      <left/>
      <right/>
      <top style="thin">
        <color rgb="FF8CB8CC"/>
      </top>
      <bottom style="thin">
        <color rgb="FF8CB8CC"/>
      </bottom>
      <diagonal/>
    </border>
    <border>
      <left/>
      <right/>
      <top style="dashed">
        <color rgb="FF77ABC3"/>
      </top>
      <bottom style="thin">
        <color rgb="FF8CB8CC"/>
      </bottom>
      <diagonal/>
    </border>
    <border>
      <left/>
      <right style="thin">
        <color rgb="FFAAAAAA"/>
      </right>
      <top style="dashed">
        <color rgb="FF77ABC3"/>
      </top>
      <bottom style="thin">
        <color rgb="FF8CB8CC"/>
      </bottom>
      <diagonal/>
    </border>
    <border>
      <left/>
      <right style="thin">
        <color rgb="FF8CB8CC"/>
      </right>
      <top style="thin">
        <color rgb="FF8CB8CC"/>
      </top>
      <bottom style="thin">
        <color rgb="FF8CB8CC"/>
      </bottom>
      <diagonal/>
    </border>
    <border>
      <left style="thin">
        <color rgb="FF8CB8CC"/>
      </left>
      <right style="thin">
        <color rgb="FFAAAAAA"/>
      </right>
      <top/>
      <bottom/>
      <diagonal/>
    </border>
    <border>
      <left style="thin">
        <color rgb="FF8CB8CC"/>
      </left>
      <right style="thin">
        <color rgb="FF8CB8CC"/>
      </right>
      <top/>
      <bottom style="thin">
        <color rgb="FF8CB8CC"/>
      </bottom>
      <diagonal/>
    </border>
    <border>
      <left style="thin">
        <color rgb="FFAAAAAA"/>
      </left>
      <right/>
      <top style="thin">
        <color rgb="FF8CB8CC"/>
      </top>
      <bottom/>
      <diagonal/>
    </border>
    <border>
      <left/>
      <right/>
      <top style="thin">
        <color rgb="FF8CB8CC"/>
      </top>
      <bottom style="medium">
        <color rgb="FF77ABC3"/>
      </bottom>
      <diagonal/>
    </border>
    <border>
      <left/>
      <right style="thin">
        <color rgb="FFAAAAAA"/>
      </right>
      <top style="thin">
        <color rgb="FF8CB8CC"/>
      </top>
      <bottom style="medium">
        <color rgb="FF77ABC3"/>
      </bottom>
      <diagonal/>
    </border>
    <border>
      <left/>
      <right/>
      <top style="medium">
        <color rgb="FF77ABC3"/>
      </top>
      <bottom style="medium">
        <color rgb="FF77ABC3"/>
      </bottom>
      <diagonal/>
    </border>
    <border>
      <left/>
      <right style="medium">
        <color rgb="FF77ABC3"/>
      </right>
      <top style="medium">
        <color rgb="FF77ABC3"/>
      </top>
      <bottom style="medium">
        <color rgb="FF77ABC3"/>
      </bottom>
      <diagonal/>
    </border>
    <border>
      <left style="medium">
        <color rgb="FF77ABC3"/>
      </left>
      <right style="thin">
        <color rgb="FFAAAAAA"/>
      </right>
      <top/>
      <bottom/>
      <diagonal/>
    </border>
    <border>
      <left style="medium">
        <color rgb="FF77ABC3"/>
      </left>
      <right style="medium">
        <color rgb="FF77ABC3"/>
      </right>
      <top style="medium">
        <color rgb="FF77ABC3"/>
      </top>
      <bottom style="thin">
        <color rgb="FF8CB8CC"/>
      </bottom>
      <diagonal/>
    </border>
    <border>
      <left/>
      <right/>
      <top style="medium">
        <color rgb="FF77ABC3"/>
      </top>
      <bottom style="thin">
        <color rgb="FF8CB8CC"/>
      </bottom>
      <diagonal/>
    </border>
    <border>
      <left/>
      <right style="medium">
        <color rgb="FF77ABC3"/>
      </right>
      <top style="medium">
        <color rgb="FF77ABC3"/>
      </top>
      <bottom style="thin">
        <color rgb="FF8CB8CC"/>
      </bottom>
      <diagonal/>
    </border>
    <border>
      <left/>
      <right style="thin">
        <color rgb="FF8CB8CC"/>
      </right>
      <top style="medium">
        <color rgb="FF77ABC3"/>
      </top>
      <bottom/>
      <diagonal/>
    </border>
    <border>
      <left style="thin">
        <color rgb="FFAAAAAA"/>
      </left>
      <right/>
      <top/>
      <bottom style="thin">
        <color rgb="FF8CB8CC"/>
      </bottom>
      <diagonal/>
    </border>
    <border>
      <left style="thin">
        <color rgb="FF8CB8CC"/>
      </left>
      <right/>
      <top style="thin">
        <color rgb="FF8CB8CC"/>
      </top>
      <bottom/>
      <diagonal/>
    </border>
    <border>
      <left/>
      <right style="thin">
        <color rgb="FFAAAAAA"/>
      </right>
      <top style="thin">
        <color rgb="FF8CB8CC"/>
      </top>
      <bottom/>
      <diagonal/>
    </border>
    <border>
      <left style="thin">
        <color rgb="FFAAAAAA"/>
      </left>
      <right/>
      <top style="thin">
        <color rgb="FFAAAAAA"/>
      </top>
      <bottom style="thin">
        <color rgb="FFC87E95"/>
      </bottom>
      <diagonal/>
    </border>
    <border>
      <left/>
      <right/>
      <top style="thin">
        <color rgb="FFAAAAAA"/>
      </top>
      <bottom style="thin">
        <color rgb="FFC87E95"/>
      </bottom>
      <diagonal/>
    </border>
    <border>
      <left/>
      <right/>
      <top style="thin">
        <color rgb="FFAAAAAA"/>
      </top>
      <bottom style="medium">
        <color rgb="FFBE6782"/>
      </bottom>
      <diagonal/>
    </border>
    <border>
      <left/>
      <right/>
      <top style="thin">
        <color rgb="FFAAAAAA"/>
      </top>
      <bottom style="dashed">
        <color rgb="FFBE6782"/>
      </bottom>
      <diagonal/>
    </border>
    <border>
      <left/>
      <right style="thin">
        <color rgb="FFAAAAAA"/>
      </right>
      <top style="thin">
        <color rgb="FFAAAAAA"/>
      </top>
      <bottom style="dashed">
        <color rgb="FFBE6782"/>
      </bottom>
      <diagonal/>
    </border>
    <border>
      <left style="thin">
        <color rgb="FFC87E95"/>
      </left>
      <right style="thin">
        <color rgb="FFC87E95"/>
      </right>
      <top style="thin">
        <color rgb="FFC87E95"/>
      </top>
      <bottom style="thin">
        <color rgb="FFC87E95"/>
      </bottom>
      <diagonal/>
    </border>
    <border>
      <left style="thin">
        <color rgb="FFC87E95"/>
      </left>
      <right style="medium">
        <color rgb="FFBE6782"/>
      </right>
      <top style="thin">
        <color rgb="FFC87E95"/>
      </top>
      <bottom style="thin">
        <color rgb="FFC87E95"/>
      </bottom>
      <diagonal/>
    </border>
    <border>
      <left style="medium">
        <color rgb="FFBE6782"/>
      </left>
      <right style="medium">
        <color rgb="FFBE6782"/>
      </right>
      <top style="medium">
        <color rgb="FFBE6782"/>
      </top>
      <bottom style="medium">
        <color rgb="FFBE6782"/>
      </bottom>
      <diagonal/>
    </border>
    <border>
      <left/>
      <right/>
      <top style="medium">
        <color rgb="FFBE6782"/>
      </top>
      <bottom/>
      <diagonal/>
    </border>
    <border>
      <left/>
      <right style="medium">
        <color rgb="FFBE6782"/>
      </right>
      <top style="medium">
        <color rgb="FFBE6782"/>
      </top>
      <bottom/>
      <diagonal/>
    </border>
    <border>
      <left style="dashed">
        <color rgb="FFBE6782"/>
      </left>
      <right style="dashed">
        <color rgb="FFBE6782"/>
      </right>
      <top style="dashed">
        <color rgb="FFBE6782"/>
      </top>
      <bottom style="dashed">
        <color rgb="FFBE6782"/>
      </bottom>
      <diagonal/>
    </border>
    <border>
      <left/>
      <right style="dashed">
        <color rgb="FFBE6782"/>
      </right>
      <top style="dashed">
        <color rgb="FFBE6782"/>
      </top>
      <bottom/>
      <diagonal/>
    </border>
    <border>
      <left style="dashed">
        <color rgb="FFBE6782"/>
      </left>
      <right style="thin">
        <color rgb="FFAAAAAA"/>
      </right>
      <top/>
      <bottom/>
      <diagonal/>
    </border>
    <border>
      <left style="medium">
        <color rgb="FFBE6782"/>
      </left>
      <right/>
      <top/>
      <bottom/>
      <diagonal/>
    </border>
    <border>
      <left/>
      <right style="medium">
        <color rgb="FFBE6782"/>
      </right>
      <top/>
      <bottom/>
      <diagonal/>
    </border>
    <border>
      <left style="dashed">
        <color rgb="FFBE6782"/>
      </left>
      <right/>
      <top/>
      <bottom/>
      <diagonal/>
    </border>
    <border>
      <left/>
      <right style="dashed">
        <color rgb="FFBE6782"/>
      </right>
      <top/>
      <bottom/>
      <diagonal/>
    </border>
    <border>
      <left style="medium">
        <color rgb="FFBE6782"/>
      </left>
      <right/>
      <top/>
      <bottom style="medium">
        <color rgb="FFBE6782"/>
      </bottom>
      <diagonal/>
    </border>
    <border>
      <left/>
      <right/>
      <top/>
      <bottom style="medium">
        <color rgb="FFBE6782"/>
      </bottom>
      <diagonal/>
    </border>
    <border>
      <left/>
      <right style="medium">
        <color rgb="FFBE6782"/>
      </right>
      <top/>
      <bottom style="medium">
        <color rgb="FFBE6782"/>
      </bottom>
      <diagonal/>
    </border>
    <border>
      <left/>
      <right/>
      <top style="thin">
        <color rgb="FFC87E95"/>
      </top>
      <bottom/>
      <diagonal/>
    </border>
    <border>
      <left/>
      <right style="thin">
        <color rgb="FFC87E95"/>
      </right>
      <top style="thin">
        <color rgb="FFC87E95"/>
      </top>
      <bottom/>
      <diagonal/>
    </border>
    <border>
      <left style="thin">
        <color rgb="FFC87E95"/>
      </left>
      <right/>
      <top/>
      <bottom/>
      <diagonal/>
    </border>
    <border>
      <left/>
      <right style="thin">
        <color rgb="FFC87E95"/>
      </right>
      <top/>
      <bottom/>
      <diagonal/>
    </border>
    <border>
      <left style="thin">
        <color rgb="FFC87E95"/>
      </left>
      <right/>
      <top/>
      <bottom style="thin">
        <color rgb="FFC87E95"/>
      </bottom>
      <diagonal/>
    </border>
    <border>
      <left/>
      <right/>
      <top/>
      <bottom style="thin">
        <color rgb="FFC87E95"/>
      </bottom>
      <diagonal/>
    </border>
    <border>
      <left/>
      <right style="thin">
        <color rgb="FFC87E95"/>
      </right>
      <top/>
      <bottom style="thin">
        <color rgb="FFC87E95"/>
      </bottom>
      <diagonal/>
    </border>
    <border>
      <left style="dashed">
        <color rgb="FFBE6782"/>
      </left>
      <right/>
      <top/>
      <bottom style="dashed">
        <color rgb="FFBE6782"/>
      </bottom>
      <diagonal/>
    </border>
    <border>
      <left/>
      <right style="dashed">
        <color rgb="FFBE6782"/>
      </right>
      <top/>
      <bottom style="dashed">
        <color rgb="FFBE6782"/>
      </bottom>
      <diagonal/>
    </border>
    <border>
      <left style="thin">
        <color rgb="FFAAAAAA"/>
      </left>
      <right/>
      <top style="thin">
        <color rgb="FFC87E95"/>
      </top>
      <bottom style="thin">
        <color rgb="FFC87E95"/>
      </bottom>
      <diagonal/>
    </border>
    <border>
      <left/>
      <right/>
      <top style="thin">
        <color rgb="FFC87E95"/>
      </top>
      <bottom style="thin">
        <color rgb="FFC87E95"/>
      </bottom>
      <diagonal/>
    </border>
    <border>
      <left/>
      <right/>
      <top style="dashed">
        <color rgb="FFBE6782"/>
      </top>
      <bottom style="thin">
        <color rgb="FFC87E95"/>
      </bottom>
      <diagonal/>
    </border>
    <border>
      <left/>
      <right style="thin">
        <color rgb="FFAAAAAA"/>
      </right>
      <top style="dashed">
        <color rgb="FFBE6782"/>
      </top>
      <bottom style="thin">
        <color rgb="FFC87E95"/>
      </bottom>
      <diagonal/>
    </border>
    <border>
      <left/>
      <right style="thin">
        <color rgb="FFC87E95"/>
      </right>
      <top style="thin">
        <color rgb="FFC87E95"/>
      </top>
      <bottom style="thin">
        <color rgb="FFC87E95"/>
      </bottom>
      <diagonal/>
    </border>
    <border>
      <left style="thin">
        <color rgb="FFC87E95"/>
      </left>
      <right style="thin">
        <color rgb="FFAAAAAA"/>
      </right>
      <top/>
      <bottom/>
      <diagonal/>
    </border>
    <border>
      <left style="thin">
        <color rgb="FFC87E95"/>
      </left>
      <right style="thin">
        <color rgb="FFC87E95"/>
      </right>
      <top/>
      <bottom style="thin">
        <color rgb="FFC87E95"/>
      </bottom>
      <diagonal/>
    </border>
    <border>
      <left style="thin">
        <color rgb="FFAAAAAA"/>
      </left>
      <right/>
      <top style="thin">
        <color rgb="FFC87E95"/>
      </top>
      <bottom/>
      <diagonal/>
    </border>
    <border>
      <left/>
      <right/>
      <top style="thin">
        <color rgb="FFC87E95"/>
      </top>
      <bottom style="medium">
        <color rgb="FFBE6782"/>
      </bottom>
      <diagonal/>
    </border>
    <border>
      <left/>
      <right style="thin">
        <color rgb="FFAAAAAA"/>
      </right>
      <top style="thin">
        <color rgb="FFC87E95"/>
      </top>
      <bottom style="medium">
        <color rgb="FFBE6782"/>
      </bottom>
      <diagonal/>
    </border>
    <border>
      <left/>
      <right/>
      <top style="medium">
        <color rgb="FFBE6782"/>
      </top>
      <bottom style="medium">
        <color rgb="FFBE6782"/>
      </bottom>
      <diagonal/>
    </border>
    <border>
      <left/>
      <right style="medium">
        <color rgb="FFBE6782"/>
      </right>
      <top style="medium">
        <color rgb="FFBE6782"/>
      </top>
      <bottom style="medium">
        <color rgb="FFBE6782"/>
      </bottom>
      <diagonal/>
    </border>
    <border>
      <left style="medium">
        <color rgb="FFBE6782"/>
      </left>
      <right style="thin">
        <color rgb="FFAAAAAA"/>
      </right>
      <top/>
      <bottom/>
      <diagonal/>
    </border>
    <border>
      <left style="medium">
        <color rgb="FFBE6782"/>
      </left>
      <right style="medium">
        <color rgb="FFBE6782"/>
      </right>
      <top style="medium">
        <color rgb="FFBE6782"/>
      </top>
      <bottom style="thin">
        <color rgb="FFC87E95"/>
      </bottom>
      <diagonal/>
    </border>
    <border>
      <left/>
      <right/>
      <top style="medium">
        <color rgb="FFBE6782"/>
      </top>
      <bottom style="thin">
        <color rgb="FFC87E95"/>
      </bottom>
      <diagonal/>
    </border>
    <border>
      <left/>
      <right style="medium">
        <color rgb="FFBE6782"/>
      </right>
      <top style="medium">
        <color rgb="FFBE6782"/>
      </top>
      <bottom style="thin">
        <color rgb="FFC87E95"/>
      </bottom>
      <diagonal/>
    </border>
    <border>
      <left/>
      <right style="thin">
        <color rgb="FFC87E95"/>
      </right>
      <top style="medium">
        <color rgb="FFBE6782"/>
      </top>
      <bottom/>
      <diagonal/>
    </border>
    <border>
      <left style="thin">
        <color rgb="FFAAAAAA"/>
      </left>
      <right/>
      <top/>
      <bottom style="thin">
        <color rgb="FFC87E95"/>
      </bottom>
      <diagonal/>
    </border>
    <border>
      <left style="thin">
        <color rgb="FFC87E95"/>
      </left>
      <right/>
      <top style="thin">
        <color rgb="FFC87E95"/>
      </top>
      <bottom/>
      <diagonal/>
    </border>
    <border>
      <left/>
      <right style="thin">
        <color rgb="FFAAAAAA"/>
      </right>
      <top style="thin">
        <color rgb="FFC87E95"/>
      </top>
      <bottom/>
      <diagonal/>
    </border>
    <border>
      <left style="thin">
        <color rgb="FFAAAAAA"/>
      </left>
      <right/>
      <top style="thin">
        <color rgb="FFAAAAAA"/>
      </top>
      <bottom style="thin">
        <color rgb="FF7E84A4"/>
      </bottom>
      <diagonal/>
    </border>
    <border>
      <left/>
      <right/>
      <top style="thin">
        <color rgb="FFAAAAAA"/>
      </top>
      <bottom style="thin">
        <color rgb="FF7E84A4"/>
      </bottom>
      <diagonal/>
    </border>
    <border>
      <left/>
      <right/>
      <top style="thin">
        <color rgb="FFAAAAAA"/>
      </top>
      <bottom style="medium">
        <color rgb="FF666E93"/>
      </bottom>
      <diagonal/>
    </border>
    <border>
      <left/>
      <right/>
      <top style="thin">
        <color rgb="FFAAAAAA"/>
      </top>
      <bottom style="dashed">
        <color rgb="FF666E93"/>
      </bottom>
      <diagonal/>
    </border>
    <border>
      <left/>
      <right style="thin">
        <color rgb="FFAAAAAA"/>
      </right>
      <top style="thin">
        <color rgb="FFAAAAAA"/>
      </top>
      <bottom style="dashed">
        <color rgb="FF666E93"/>
      </bottom>
      <diagonal/>
    </border>
    <border>
      <left style="thin">
        <color rgb="FF7E84A4"/>
      </left>
      <right style="thin">
        <color rgb="FF7E84A4"/>
      </right>
      <top style="thin">
        <color rgb="FF7E84A4"/>
      </top>
      <bottom style="thin">
        <color rgb="FF7E84A4"/>
      </bottom>
      <diagonal/>
    </border>
    <border>
      <left style="thin">
        <color rgb="FF7E84A4"/>
      </left>
      <right style="medium">
        <color rgb="FF666E93"/>
      </right>
      <top style="thin">
        <color rgb="FF7E84A4"/>
      </top>
      <bottom style="thin">
        <color rgb="FF7E84A4"/>
      </bottom>
      <diagonal/>
    </border>
    <border>
      <left style="medium">
        <color rgb="FF666E93"/>
      </left>
      <right style="medium">
        <color rgb="FF666E93"/>
      </right>
      <top style="medium">
        <color rgb="FF666E93"/>
      </top>
      <bottom style="medium">
        <color rgb="FF666E93"/>
      </bottom>
      <diagonal/>
    </border>
    <border>
      <left/>
      <right/>
      <top style="medium">
        <color rgb="FF666E93"/>
      </top>
      <bottom/>
      <diagonal/>
    </border>
    <border>
      <left/>
      <right style="medium">
        <color rgb="FF666E93"/>
      </right>
      <top style="medium">
        <color rgb="FF666E93"/>
      </top>
      <bottom/>
      <diagonal/>
    </border>
    <border>
      <left style="dashed">
        <color rgb="FF666E93"/>
      </left>
      <right style="dashed">
        <color rgb="FF666E93"/>
      </right>
      <top style="dashed">
        <color rgb="FF666E93"/>
      </top>
      <bottom style="dashed">
        <color rgb="FF666E93"/>
      </bottom>
      <diagonal/>
    </border>
    <border>
      <left/>
      <right style="dashed">
        <color rgb="FF666E93"/>
      </right>
      <top style="dashed">
        <color rgb="FF666E93"/>
      </top>
      <bottom/>
      <diagonal/>
    </border>
    <border>
      <left style="medium">
        <color rgb="FF666E93"/>
      </left>
      <right/>
      <top/>
      <bottom/>
      <diagonal/>
    </border>
    <border>
      <left/>
      <right style="medium">
        <color rgb="FF666E93"/>
      </right>
      <top/>
      <bottom/>
      <diagonal/>
    </border>
    <border>
      <left style="dashed">
        <color rgb="FF666E93"/>
      </left>
      <right/>
      <top/>
      <bottom/>
      <diagonal/>
    </border>
    <border>
      <left/>
      <right style="dashed">
        <color rgb="FF666E93"/>
      </right>
      <top/>
      <bottom/>
      <diagonal/>
    </border>
    <border>
      <left style="medium">
        <color rgb="FF666E93"/>
      </left>
      <right/>
      <top/>
      <bottom style="medium">
        <color rgb="FF666E93"/>
      </bottom>
      <diagonal/>
    </border>
    <border>
      <left/>
      <right/>
      <top/>
      <bottom style="medium">
        <color rgb="FF666E93"/>
      </bottom>
      <diagonal/>
    </border>
    <border>
      <left/>
      <right style="medium">
        <color rgb="FF666E93"/>
      </right>
      <top/>
      <bottom style="medium">
        <color rgb="FF666E93"/>
      </bottom>
      <diagonal/>
    </border>
    <border>
      <left/>
      <right/>
      <top style="thin">
        <color rgb="FF7E84A4"/>
      </top>
      <bottom/>
      <diagonal/>
    </border>
    <border>
      <left/>
      <right style="thin">
        <color rgb="FF7E84A4"/>
      </right>
      <top style="thin">
        <color rgb="FF7E84A4"/>
      </top>
      <bottom/>
      <diagonal/>
    </border>
    <border>
      <left style="thin">
        <color rgb="FF7E84A4"/>
      </left>
      <right/>
      <top/>
      <bottom/>
      <diagonal/>
    </border>
    <border>
      <left/>
      <right style="thin">
        <color rgb="FF7E84A4"/>
      </right>
      <top/>
      <bottom/>
      <diagonal/>
    </border>
    <border>
      <left style="thin">
        <color rgb="FF7E84A4"/>
      </left>
      <right/>
      <top/>
      <bottom style="thin">
        <color rgb="FF7E84A4"/>
      </bottom>
      <diagonal/>
    </border>
    <border>
      <left/>
      <right/>
      <top/>
      <bottom style="thin">
        <color rgb="FF7E84A4"/>
      </bottom>
      <diagonal/>
    </border>
    <border>
      <left/>
      <right style="thin">
        <color rgb="FF7E84A4"/>
      </right>
      <top/>
      <bottom style="thin">
        <color rgb="FF7E84A4"/>
      </bottom>
      <diagonal/>
    </border>
    <border>
      <left style="dashed">
        <color rgb="FF666E93"/>
      </left>
      <right/>
      <top/>
      <bottom style="dashed">
        <color rgb="FF666E93"/>
      </bottom>
      <diagonal/>
    </border>
    <border>
      <left/>
      <right style="dashed">
        <color rgb="FF666E93"/>
      </right>
      <top/>
      <bottom style="dashed">
        <color rgb="FF666E93"/>
      </bottom>
      <diagonal/>
    </border>
    <border>
      <left style="thin">
        <color rgb="FFAAAAAA"/>
      </left>
      <right/>
      <top style="thin">
        <color rgb="FF7E84A4"/>
      </top>
      <bottom style="thin">
        <color rgb="FF7E84A4"/>
      </bottom>
      <diagonal/>
    </border>
    <border>
      <left/>
      <right/>
      <top style="thin">
        <color rgb="FF7E84A4"/>
      </top>
      <bottom style="thin">
        <color rgb="FF7E84A4"/>
      </bottom>
      <diagonal/>
    </border>
    <border>
      <left/>
      <right/>
      <top style="dashed">
        <color rgb="FF666E93"/>
      </top>
      <bottom style="thin">
        <color rgb="FF7E84A4"/>
      </bottom>
      <diagonal/>
    </border>
    <border>
      <left/>
      <right style="thin">
        <color rgb="FFAAAAAA"/>
      </right>
      <top style="dashed">
        <color rgb="FF666E93"/>
      </top>
      <bottom style="thin">
        <color rgb="FF7E84A4"/>
      </bottom>
      <diagonal/>
    </border>
    <border>
      <left/>
      <right style="thin">
        <color rgb="FF7E84A4"/>
      </right>
      <top style="thin">
        <color rgb="FF7E84A4"/>
      </top>
      <bottom style="thin">
        <color rgb="FF7E84A4"/>
      </bottom>
      <diagonal/>
    </border>
    <border>
      <left style="thin">
        <color rgb="FF7E84A4"/>
      </left>
      <right style="thin">
        <color rgb="FF7E84A4"/>
      </right>
      <top/>
      <bottom style="thin">
        <color rgb="FF7E84A4"/>
      </bottom>
      <diagonal/>
    </border>
    <border>
      <left style="thin">
        <color rgb="FFAAAAAA"/>
      </left>
      <right/>
      <top style="thin">
        <color rgb="FF7E84A4"/>
      </top>
      <bottom/>
      <diagonal/>
    </border>
    <border>
      <left/>
      <right/>
      <top style="thin">
        <color rgb="FF7E84A4"/>
      </top>
      <bottom style="medium">
        <color rgb="FF666E93"/>
      </bottom>
      <diagonal/>
    </border>
    <border>
      <left/>
      <right style="thin">
        <color rgb="FFAAAAAA"/>
      </right>
      <top style="thin">
        <color rgb="FF7E84A4"/>
      </top>
      <bottom style="medium">
        <color rgb="FF666E93"/>
      </bottom>
      <diagonal/>
    </border>
    <border>
      <left/>
      <right/>
      <top style="medium">
        <color rgb="FF666E93"/>
      </top>
      <bottom style="medium">
        <color rgb="FF666E93"/>
      </bottom>
      <diagonal/>
    </border>
    <border>
      <left/>
      <right style="medium">
        <color rgb="FF666E93"/>
      </right>
      <top style="medium">
        <color rgb="FF666E93"/>
      </top>
      <bottom style="medium">
        <color rgb="FF666E93"/>
      </bottom>
      <diagonal/>
    </border>
    <border>
      <left style="medium">
        <color rgb="FF666E93"/>
      </left>
      <right style="medium">
        <color rgb="FF666E93"/>
      </right>
      <top style="medium">
        <color rgb="FF666E93"/>
      </top>
      <bottom style="thin">
        <color rgb="FF7E84A4"/>
      </bottom>
      <diagonal/>
    </border>
    <border>
      <left/>
      <right/>
      <top style="medium">
        <color rgb="FF666E93"/>
      </top>
      <bottom style="thin">
        <color rgb="FF7E84A4"/>
      </bottom>
      <diagonal/>
    </border>
    <border>
      <left/>
      <right style="medium">
        <color rgb="FF666E93"/>
      </right>
      <top style="medium">
        <color rgb="FF666E93"/>
      </top>
      <bottom style="thin">
        <color rgb="FF7E84A4"/>
      </bottom>
      <diagonal/>
    </border>
    <border>
      <left/>
      <right style="thin">
        <color rgb="FF7E84A4"/>
      </right>
      <top style="medium">
        <color rgb="FF666E93"/>
      </top>
      <bottom/>
      <diagonal/>
    </border>
    <border>
      <left style="thin">
        <color rgb="FFAAAAAA"/>
      </left>
      <right/>
      <top/>
      <bottom style="thin">
        <color rgb="FF7E84A4"/>
      </bottom>
      <diagonal/>
    </border>
    <border>
      <left/>
      <right style="thin">
        <color rgb="FFAAAAAA"/>
      </right>
      <top style="thin">
        <color rgb="FF7E84A4"/>
      </top>
      <bottom style="thin">
        <color rgb="FF7E84A4"/>
      </bottom>
      <diagonal/>
    </border>
    <border>
      <left style="thin">
        <color rgb="FF7E84A4"/>
      </left>
      <right/>
      <top style="thin">
        <color rgb="FF7E84A4"/>
      </top>
      <bottom/>
      <diagonal/>
    </border>
    <border>
      <left/>
      <right style="thin">
        <color rgb="FFAAAAAA"/>
      </right>
      <top style="thin">
        <color rgb="FF7E84A4"/>
      </top>
      <bottom/>
      <diagonal/>
    </border>
  </borders>
  <cellStyleXfs count="1">
    <xf numFmtId="0" fontId="0" fillId="0" borderId="0"/>
  </cellStyleXfs>
  <cellXfs count="479">
    <xf numFmtId="0" fontId="0" fillId="0" borderId="0" xfId="0"/>
    <xf numFmtId="0" fontId="1" fillId="2" borderId="0" xfId="0" applyFont="1" applyFill="1" applyAlignment="1">
      <alignment vertical="bottom"/>
    </xf>
    <xf numFmtId="0" fontId="1" fillId="2" borderId="0" xfId="0" applyFont="1" applyFill="1"/>
    <xf numFmtId="0" fontId="1" fillId="3" borderId="1" xfId="0" applyFont="1" applyFill="1" applyBorder="1" applyAlignment="1">
      <alignment horizontal="right" vertical="bottom"/>
    </xf>
    <xf numFmtId="0" fontId="1" fillId="3" borderId="2" xfId="0" applyFont="1" applyFill="1" applyBorder="1" applyAlignment="1">
      <alignment horizontal="right" vertical="bottom"/>
    </xf>
    <xf numFmtId="0" fontId="1" fillId="3" borderId="3" xfId="0" applyFont="1" applyFill="1" applyBorder="1" applyAlignment="1">
      <alignment horizontal="right" vertical="bottom"/>
    </xf>
    <xf numFmtId="0" fontId="1" fillId="3" borderId="4" xfId="0" applyFont="1" applyFill="1" applyBorder="1" applyAlignment="1">
      <alignment horizontal="right" vertical="bottom"/>
    </xf>
    <xf numFmtId="0" fontId="1" fillId="3" borderId="5" xfId="0" applyFont="1" applyFill="1" applyBorder="1" applyAlignment="1">
      <alignment horizontal="right" vertical="bottom"/>
    </xf>
    <xf numFmtId="0" fontId="1" fillId="4" borderId="6" xfId="0" applyFont="1" applyFill="1" applyBorder="1" applyAlignment="1">
      <alignment horizontal="right" vertical="bottom"/>
    </xf>
    <xf numFmtId="0" fontId="1" fillId="4" borderId="7" xfId="0" applyFont="1" applyFill="1" applyBorder="1" applyAlignment="1">
      <alignment horizontal="right" vertical="bottom"/>
    </xf>
    <xf numFmtId="49" fontId="2" fillId="4" borderId="7" xfId="0" applyNumberFormat="1" applyFont="1" applyFill="1" applyBorder="1" applyAlignment="1">
      <alignment horizontal="right" vertical="center" wrapText="1" readingOrder="2"/>
    </xf>
    <xf numFmtId="49" fontId="3" fillId="4" borderId="8" xfId="0" applyNumberFormat="1" applyFont="1" applyFill="1" applyBorder="1" applyAlignment="1">
      <alignment horizontal="center" vertical="center" wrapText="1" readingOrder="2"/>
    </xf>
    <xf numFmtId="49" fontId="4" fillId="5" borderId="9" xfId="0" applyNumberFormat="1" applyFont="1" applyFill="1" applyBorder="1" applyAlignment="1">
      <alignment horizontal="center" vertical="center" wrapText="1" readingOrder="2"/>
    </xf>
    <xf numFmtId="0" fontId="1" fillId="2" borderId="10" xfId="0" applyFont="1" applyFill="1" applyBorder="1"/>
    <xf numFmtId="0" fontId="1" fillId="2" borderId="11" xfId="0" applyFont="1" applyFill="1" applyBorder="1"/>
    <xf numFmtId="0" fontId="5" fillId="6" borderId="12" xfId="0" applyFont="1" applyFill="1" applyBorder="1" applyAlignment="1">
      <alignment horizontal="center" vertical="bottom" wrapText="1"/>
    </xf>
    <xf numFmtId="0" fontId="1" fillId="2" borderId="13" xfId="0" applyFont="1" applyFill="1" applyBorder="1"/>
    <xf numFmtId="0" fontId="1" fillId="4" borderId="14" xfId="0" applyFont="1" applyFill="1" applyBorder="1" applyAlignment="1">
      <alignment horizontal="right" vertical="bottom"/>
    </xf>
    <xf numFmtId="0" fontId="1" fillId="2" borderId="15" xfId="0" applyFont="1" applyFill="1" applyBorder="1"/>
    <xf numFmtId="0" fontId="1" fillId="2" borderId="16" xfId="0" applyFont="1" applyFill="1" applyBorder="1"/>
    <xf numFmtId="0" fontId="1" fillId="2" borderId="17" xfId="0" applyFont="1" applyFill="1" applyBorder="1"/>
    <xf numFmtId="0" fontId="1" fillId="2" borderId="18" xfId="0" applyFont="1" applyFill="1" applyBorder="1"/>
    <xf numFmtId="0" fontId="6" fillId="4" borderId="8" xfId="0" applyFont="1" applyFill="1" applyBorder="1" applyAlignment="1">
      <alignment horizontal="center" vertical="center" wrapText="1" readingOrder="2"/>
    </xf>
    <xf numFmtId="0" fontId="1" fillId="2" borderId="19" xfId="0" applyFont="1" applyFill="1" applyBorder="1"/>
    <xf numFmtId="0" fontId="1" fillId="2" borderId="20" xfId="0" applyFont="1" applyFill="1" applyBorder="1"/>
    <xf numFmtId="0" fontId="1" fillId="2" borderId="21" xfId="0" applyFont="1" applyFill="1" applyBorder="1"/>
    <xf numFmtId="49" fontId="2" fillId="4" borderId="7" xfId="0" applyNumberFormat="1" applyFont="1" applyFill="1" applyBorder="1" applyAlignment="1">
      <alignment horizontal="center" vertical="center" wrapText="1" readingOrder="2"/>
    </xf>
    <xf numFmtId="0" fontId="1" fillId="2" borderId="22" xfId="0" applyFont="1" applyFill="1" applyBorder="1"/>
    <xf numFmtId="0" fontId="1" fillId="2" borderId="23" xfId="0" applyFont="1" applyFill="1" applyBorder="1"/>
    <xf numFmtId="164" fontId="2" fillId="4" borderId="7" xfId="0" applyNumberFormat="1" applyFont="1" applyFill="1" applyBorder="1" applyAlignment="1">
      <alignment horizontal="center" vertical="center" wrapText="1" readingOrder="2"/>
    </xf>
    <xf numFmtId="0" fontId="1" fillId="2" borderId="24" xfId="0" applyFont="1" applyFill="1" applyBorder="1"/>
    <xf numFmtId="0" fontId="1" fillId="2" borderId="25" xfId="0" applyFont="1" applyFill="1" applyBorder="1"/>
    <xf numFmtId="165" fontId="2" fillId="4" borderId="7" xfId="0" applyNumberFormat="1" applyFont="1" applyFill="1" applyBorder="1" applyAlignment="1">
      <alignment horizontal="center" vertical="center" wrapText="1" readingOrder="2"/>
    </xf>
    <xf numFmtId="0" fontId="1" fillId="2" borderId="26" xfId="0" applyFont="1" applyFill="1" applyBorder="1"/>
    <xf numFmtId="0" fontId="1" fillId="2" borderId="27" xfId="0" applyFont="1" applyFill="1" applyBorder="1"/>
    <xf numFmtId="0" fontId="1" fillId="2" borderId="28" xfId="0" applyFont="1" applyFill="1" applyBorder="1"/>
    <xf numFmtId="0" fontId="1" fillId="2" borderId="29" xfId="0" applyFont="1" applyFill="1" applyBorder="1"/>
    <xf numFmtId="0" fontId="1" fillId="2" borderId="30" xfId="0" applyFont="1" applyFill="1" applyBorder="1"/>
    <xf numFmtId="0" fontId="1" fillId="3" borderId="31" xfId="0" applyFont="1" applyFill="1" applyBorder="1" applyAlignment="1">
      <alignment horizontal="right" vertical="bottom"/>
    </xf>
    <xf numFmtId="0" fontId="1" fillId="3" borderId="32" xfId="0" applyFont="1" applyFill="1" applyBorder="1" applyAlignment="1">
      <alignment horizontal="right" vertical="bottom"/>
    </xf>
    <xf numFmtId="0" fontId="1" fillId="3" borderId="33" xfId="0" applyFont="1" applyFill="1" applyBorder="1" applyAlignment="1">
      <alignment horizontal="right" vertical="bottom"/>
    </xf>
    <xf numFmtId="0" fontId="1" fillId="3" borderId="34" xfId="0" applyFont="1" applyFill="1" applyBorder="1" applyAlignment="1">
      <alignment horizontal="right" vertical="bottom"/>
    </xf>
    <xf numFmtId="0" fontId="1" fillId="4" borderId="35" xfId="0" applyFont="1" applyFill="1" applyBorder="1" applyAlignment="1">
      <alignment horizontal="right" vertical="bottom"/>
    </xf>
    <xf numFmtId="49" fontId="7" fillId="5" borderId="7" xfId="0" applyNumberFormat="1" applyFont="1" applyFill="1" applyBorder="1" applyAlignment="1">
      <alignment horizontal="center" vertical="center" wrapText="1" readingOrder="2"/>
    </xf>
    <xf numFmtId="49" fontId="2" fillId="5" borderId="7" xfId="0" applyNumberFormat="1" applyFont="1" applyFill="1" applyBorder="1" applyAlignment="1">
      <alignment horizontal="center" vertical="center" wrapText="1" readingOrder="2"/>
    </xf>
    <xf numFmtId="0" fontId="1" fillId="2" borderId="36" xfId="0" applyFont="1" applyFill="1" applyBorder="1"/>
    <xf numFmtId="49" fontId="8" fillId="5" borderId="7" xfId="0" applyNumberFormat="1" applyFont="1" applyFill="1" applyBorder="1" applyAlignment="1">
      <alignment horizontal="center" vertical="center" wrapText="1" readingOrder="2"/>
    </xf>
    <xf numFmtId="0" fontId="1" fillId="2" borderId="32" xfId="0" applyFont="1" applyFill="1" applyBorder="1"/>
    <xf numFmtId="0" fontId="1" fillId="4" borderId="37" xfId="0" applyFont="1" applyFill="1" applyBorder="1" applyAlignment="1">
      <alignment horizontal="right" vertical="bottom"/>
    </xf>
    <xf numFmtId="0" fontId="1" fillId="2" borderId="38" xfId="0" applyFont="1" applyFill="1" applyBorder="1"/>
    <xf numFmtId="49" fontId="8" fillId="7" borderId="7" xfId="0" applyNumberFormat="1" applyFont="1" applyFill="1" applyBorder="1" applyAlignment="1">
      <alignment horizontal="center" vertical="center" wrapText="1" readingOrder="2"/>
    </xf>
    <xf numFmtId="0" fontId="9" fillId="4" borderId="7" xfId="0" applyFont="1" applyFill="1" applyBorder="1" applyAlignment="1">
      <alignment horizontal="center" vertical="center" wrapText="1" readingOrder="2"/>
    </xf>
    <xf numFmtId="3" fontId="10" fillId="4" borderId="7" xfId="0" applyNumberFormat="1" applyFont="1" applyFill="1" applyBorder="1" applyAlignment="1">
      <alignment horizontal="center" vertical="center" wrapText="1" readingOrder="2"/>
    </xf>
    <xf numFmtId="3" fontId="9" fillId="4" borderId="7" xfId="0" applyNumberFormat="1" applyFont="1" applyFill="1" applyBorder="1" applyAlignment="1">
      <alignment horizontal="center" vertical="center" wrapText="1" readingOrder="2"/>
    </xf>
    <xf numFmtId="3" fontId="11" fillId="4" borderId="7" xfId="0" applyNumberFormat="1" applyFont="1" applyFill="1" applyBorder="1" applyAlignment="1">
      <alignment horizontal="center" vertical="center" wrapText="1" readingOrder="2"/>
    </xf>
    <xf numFmtId="3" fontId="10" fillId="5" borderId="7" xfId="0" applyNumberFormat="1" applyFont="1" applyFill="1" applyBorder="1" applyAlignment="1">
      <alignment horizontal="center" vertical="center" wrapText="1" readingOrder="2"/>
    </xf>
    <xf numFmtId="3" fontId="11" fillId="5" borderId="7" xfId="0" applyNumberFormat="1" applyFont="1" applyFill="1" applyBorder="1" applyAlignment="1">
      <alignment horizontal="center" vertical="center" wrapText="1" readingOrder="2"/>
    </xf>
    <xf numFmtId="0" fontId="1" fillId="5" borderId="7" xfId="0" applyFont="1" applyFill="1" applyBorder="1" applyAlignment="1">
      <alignment horizontal="right" vertical="bottom"/>
    </xf>
    <xf numFmtId="49" fontId="7" fillId="8" borderId="7" xfId="0" applyNumberFormat="1" applyFont="1" applyFill="1" applyBorder="1" applyAlignment="1">
      <alignment horizontal="center" vertical="center" wrapText="1" readingOrder="2"/>
    </xf>
    <xf numFmtId="3" fontId="7" fillId="8" borderId="7" xfId="0" applyNumberFormat="1" applyFont="1" applyFill="1" applyBorder="1" applyAlignment="1">
      <alignment horizontal="center" vertical="center" wrapText="1" readingOrder="2"/>
    </xf>
    <xf numFmtId="0" fontId="1" fillId="8" borderId="7" xfId="0" applyFont="1" applyFill="1" applyBorder="1" applyAlignment="1">
      <alignment horizontal="right" vertical="bottom"/>
    </xf>
    <xf numFmtId="0" fontId="1" fillId="3" borderId="39" xfId="0" applyFont="1" applyFill="1" applyBorder="1" applyAlignment="1">
      <alignment horizontal="right" vertical="bottom"/>
    </xf>
    <xf numFmtId="0" fontId="1" fillId="3" borderId="22" xfId="0" applyFont="1" applyFill="1" applyBorder="1" applyAlignment="1">
      <alignment horizontal="right" vertical="bottom"/>
    </xf>
    <xf numFmtId="0" fontId="1" fillId="3" borderId="40" xfId="0" applyFont="1" applyFill="1" applyBorder="1" applyAlignment="1">
      <alignment horizontal="right" vertical="bottom"/>
    </xf>
    <xf numFmtId="0" fontId="1" fillId="3" borderId="41" xfId="0" applyFont="1" applyFill="1" applyBorder="1" applyAlignment="1">
      <alignment horizontal="right" vertical="bottom"/>
    </xf>
    <xf numFmtId="0" fontId="1" fillId="3" borderId="42" xfId="0" applyFont="1" applyFill="1" applyBorder="1" applyAlignment="1">
      <alignment horizontal="right" vertical="bottom"/>
    </xf>
    <xf numFmtId="0" fontId="1" fillId="3" borderId="0" xfId="0" applyFont="1" applyFill="1" applyAlignment="1">
      <alignment horizontal="right" vertical="bottom"/>
    </xf>
    <xf numFmtId="0" fontId="1" fillId="3" borderId="21" xfId="0" applyFont="1" applyFill="1" applyBorder="1" applyAlignment="1">
      <alignment horizontal="right" vertical="bottom"/>
    </xf>
    <xf numFmtId="49" fontId="8" fillId="6" borderId="9" xfId="0" applyNumberFormat="1" applyFont="1" applyFill="1" applyBorder="1" applyAlignment="1">
      <alignment horizontal="center" vertical="center" wrapText="1" readingOrder="2"/>
    </xf>
    <xf numFmtId="0" fontId="1" fillId="2" borderId="43" xfId="0" applyFont="1" applyFill="1" applyBorder="1"/>
    <xf numFmtId="0" fontId="1" fillId="2" borderId="44" xfId="0" applyFont="1" applyFill="1" applyBorder="1"/>
    <xf numFmtId="0" fontId="1" fillId="4" borderId="45" xfId="0" applyFont="1" applyFill="1" applyBorder="1" applyAlignment="1">
      <alignment horizontal="right" vertical="bottom"/>
    </xf>
    <xf numFmtId="0" fontId="1" fillId="3" borderId="16" xfId="0" applyFont="1" applyFill="1" applyBorder="1" applyAlignment="1">
      <alignment horizontal="right" vertical="bottom"/>
    </xf>
    <xf numFmtId="3" fontId="12" fillId="4" borderId="9" xfId="0" applyNumberFormat="1" applyFont="1" applyFill="1" applyBorder="1" applyAlignment="1">
      <alignment horizontal="center" vertical="center" wrapText="1" readingOrder="2"/>
    </xf>
    <xf numFmtId="3" fontId="13" fillId="4" borderId="9" xfId="0" applyNumberFormat="1" applyFont="1" applyFill="1" applyBorder="1" applyAlignment="1">
      <alignment horizontal="center" vertical="center" wrapText="1" readingOrder="2"/>
    </xf>
    <xf numFmtId="3" fontId="14" fillId="4" borderId="9" xfId="0" applyNumberFormat="1" applyFont="1" applyFill="1" applyBorder="1" applyAlignment="1">
      <alignment horizontal="center" vertical="center" wrapText="1" readingOrder="2"/>
    </xf>
    <xf numFmtId="3" fontId="12" fillId="4" borderId="46" xfId="0" applyNumberFormat="1" applyFont="1" applyFill="1" applyBorder="1" applyAlignment="1">
      <alignment horizontal="center" vertical="center" wrapText="1" readingOrder="2"/>
    </xf>
    <xf numFmtId="0" fontId="1" fillId="2" borderId="47" xfId="0" applyFont="1" applyFill="1" applyBorder="1"/>
    <xf numFmtId="0" fontId="1" fillId="2" borderId="48" xfId="0" applyFont="1" applyFill="1" applyBorder="1"/>
    <xf numFmtId="3" fontId="13" fillId="4" borderId="46" xfId="0" applyNumberFormat="1" applyFont="1" applyFill="1" applyBorder="1" applyAlignment="1">
      <alignment horizontal="center" vertical="center" wrapText="1" readingOrder="2"/>
    </xf>
    <xf numFmtId="3" fontId="14" fillId="4" borderId="46" xfId="0" applyNumberFormat="1" applyFont="1" applyFill="1" applyBorder="1" applyAlignment="1">
      <alignment horizontal="center" vertical="center" wrapText="1" readingOrder="2"/>
    </xf>
    <xf numFmtId="0" fontId="1" fillId="3" borderId="49" xfId="0" applyFont="1" applyFill="1" applyBorder="1" applyAlignment="1">
      <alignment horizontal="right" vertical="bottom"/>
    </xf>
    <xf numFmtId="0" fontId="1" fillId="3" borderId="50" xfId="0" applyFont="1" applyFill="1" applyBorder="1" applyAlignment="1">
      <alignment horizontal="right" vertical="bottom"/>
    </xf>
    <xf numFmtId="0" fontId="1" fillId="4" borderId="27" xfId="0" applyFont="1" applyFill="1" applyBorder="1" applyAlignment="1">
      <alignment horizontal="right" vertical="bottom"/>
    </xf>
    <xf numFmtId="0" fontId="1" fillId="4" borderId="32" xfId="0" applyFont="1" applyFill="1" applyBorder="1" applyAlignment="1">
      <alignment horizontal="right" vertical="bottom"/>
    </xf>
    <xf numFmtId="0" fontId="1" fillId="4" borderId="51" xfId="0" applyFont="1" applyFill="1" applyBorder="1" applyAlignment="1">
      <alignment horizontal="right" vertical="bottom"/>
    </xf>
    <xf numFmtId="49" fontId="15" fillId="9" borderId="7" xfId="0" applyNumberFormat="1" applyFont="1" applyFill="1" applyBorder="1" applyAlignment="1">
      <alignment horizontal="center" vertical="center" wrapText="1" readingOrder="2"/>
    </xf>
    <xf numFmtId="49" fontId="16" fillId="4" borderId="7" xfId="0" applyNumberFormat="1" applyFont="1" applyFill="1" applyBorder="1" applyAlignment="1">
      <alignment horizontal="right" vertical="center" wrapText="1" readingOrder="2"/>
    </xf>
    <xf numFmtId="0" fontId="6" fillId="4" borderId="7" xfId="0" applyFont="1" applyFill="1" applyBorder="1" applyAlignment="1">
      <alignment horizontal="center" vertical="center" wrapText="1" readingOrder="2"/>
    </xf>
    <xf numFmtId="49" fontId="6" fillId="4" borderId="7" xfId="0" applyNumberFormat="1" applyFont="1" applyFill="1" applyBorder="1" applyAlignment="1">
      <alignment horizontal="center" vertical="center" wrapText="1" readingOrder="2"/>
    </xf>
    <xf numFmtId="0" fontId="2" fillId="5" borderId="7" xfId="0" applyFont="1" applyFill="1" applyBorder="1" applyAlignment="1">
      <alignment horizontal="center" vertical="center" wrapText="1" readingOrder="2"/>
    </xf>
    <xf numFmtId="0" fontId="1" fillId="3" borderId="52" xfId="0" applyFont="1" applyFill="1" applyBorder="1" applyAlignment="1">
      <alignment horizontal="right" vertical="bottom"/>
    </xf>
    <xf numFmtId="0" fontId="1" fillId="3" borderId="53" xfId="0" applyFont="1" applyFill="1" applyBorder="1" applyAlignment="1">
      <alignment horizontal="right" vertical="bottom"/>
    </xf>
    <xf numFmtId="49" fontId="7" fillId="3" borderId="42" xfId="0" applyNumberFormat="1" applyFont="1" applyFill="1" applyBorder="1" applyAlignment="1">
      <alignment horizontal="center" vertical="center" wrapText="1" readingOrder="2"/>
    </xf>
    <xf numFmtId="49" fontId="7" fillId="3" borderId="51" xfId="0" applyNumberFormat="1" applyFont="1" applyFill="1" applyBorder="1" applyAlignment="1">
      <alignment horizontal="center" vertical="center" wrapText="1" readingOrder="2"/>
    </xf>
    <xf numFmtId="0" fontId="1" fillId="2" borderId="51" xfId="0" applyFont="1" applyFill="1" applyBorder="1"/>
    <xf numFmtId="49" fontId="17" fillId="3" borderId="42" xfId="0" applyNumberFormat="1" applyFont="1" applyFill="1" applyBorder="1" applyAlignment="1">
      <alignment horizontal="center" vertical="center" wrapText="1" readingOrder="2"/>
    </xf>
    <xf numFmtId="49" fontId="18" fillId="3" borderId="51" xfId="0" applyNumberFormat="1" applyFont="1" applyFill="1" applyBorder="1" applyAlignment="1">
      <alignment horizontal="center" vertical="center" wrapText="1" readingOrder="2"/>
    </xf>
    <xf numFmtId="0" fontId="1" fillId="3" borderId="51" xfId="0" applyFont="1" applyFill="1" applyBorder="1" applyAlignment="1">
      <alignment horizontal="right" vertical="bottom"/>
    </xf>
    <xf numFmtId="0" fontId="1" fillId="3" borderId="54" xfId="0" applyFont="1" applyFill="1" applyBorder="1" applyAlignment="1">
      <alignment horizontal="right" vertical="bottom"/>
    </xf>
    <xf numFmtId="0" fontId="1" fillId="3" borderId="55" xfId="0" applyFont="1" applyFill="1" applyBorder="1" applyAlignment="1">
      <alignment horizontal="right" vertical="bottom"/>
    </xf>
    <xf numFmtId="0" fontId="1" fillId="3" borderId="56" xfId="0" applyFont="1" applyFill="1" applyBorder="1" applyAlignment="1">
      <alignment horizontal="right" vertical="bottom"/>
    </xf>
    <xf numFmtId="0" fontId="1" fillId="4" borderId="57" xfId="0" applyFont="1" applyFill="1" applyBorder="1" applyAlignment="1">
      <alignment horizontal="right" vertical="bottom"/>
    </xf>
    <xf numFmtId="0" fontId="1" fillId="10" borderId="58" xfId="0" applyFont="1" applyFill="1" applyBorder="1" applyAlignment="1">
      <alignment horizontal="right" vertical="bottom"/>
    </xf>
    <xf numFmtId="0" fontId="1" fillId="10" borderId="59" xfId="0" applyFont="1" applyFill="1" applyBorder="1" applyAlignment="1">
      <alignment horizontal="right" vertical="bottom"/>
    </xf>
    <xf numFmtId="0" fontId="1" fillId="10" borderId="60" xfId="0" applyFont="1" applyFill="1" applyBorder="1" applyAlignment="1">
      <alignment horizontal="right" vertical="bottom"/>
    </xf>
    <xf numFmtId="0" fontId="1" fillId="10" borderId="61" xfId="0" applyFont="1" applyFill="1" applyBorder="1" applyAlignment="1">
      <alignment horizontal="right" vertical="bottom"/>
    </xf>
    <xf numFmtId="0" fontId="1" fillId="10" borderId="62" xfId="0" applyFont="1" applyFill="1" applyBorder="1" applyAlignment="1">
      <alignment horizontal="right" vertical="bottom"/>
    </xf>
    <xf numFmtId="0" fontId="1" fillId="4" borderId="63" xfId="0" applyFont="1" applyFill="1" applyBorder="1" applyAlignment="1">
      <alignment horizontal="right" vertical="bottom"/>
    </xf>
    <xf numFmtId="49" fontId="19" fillId="4" borderId="63" xfId="0" applyNumberFormat="1" applyFont="1" applyFill="1" applyBorder="1" applyAlignment="1">
      <alignment horizontal="right" vertical="center" wrapText="1" readingOrder="2"/>
    </xf>
    <xf numFmtId="49" fontId="3" fillId="4" borderId="64" xfId="0" applyNumberFormat="1" applyFont="1" applyFill="1" applyBorder="1" applyAlignment="1">
      <alignment horizontal="center" vertical="center" wrapText="1" readingOrder="2"/>
    </xf>
    <xf numFmtId="49" fontId="20" fillId="11" borderId="65" xfId="0" applyNumberFormat="1" applyFont="1" applyFill="1" applyBorder="1" applyAlignment="1">
      <alignment horizontal="center" vertical="center" wrapText="1" readingOrder="2"/>
    </xf>
    <xf numFmtId="0" fontId="1" fillId="2" borderId="66" xfId="0" applyFont="1" applyFill="1" applyBorder="1"/>
    <xf numFmtId="0" fontId="1" fillId="2" borderId="67" xfId="0" applyFont="1" applyFill="1" applyBorder="1"/>
    <xf numFmtId="0" fontId="21" fillId="12" borderId="68" xfId="0" applyFont="1" applyFill="1" applyBorder="1" applyAlignment="1">
      <alignment horizontal="center" vertical="bottom" wrapText="1"/>
    </xf>
    <xf numFmtId="0" fontId="1" fillId="2" borderId="69" xfId="0" applyFont="1" applyFill="1" applyBorder="1"/>
    <xf numFmtId="0" fontId="1" fillId="2" borderId="70" xfId="0" applyFont="1" applyFill="1" applyBorder="1"/>
    <xf numFmtId="0" fontId="1" fillId="2" borderId="71" xfId="0" applyFont="1" applyFill="1" applyBorder="1"/>
    <xf numFmtId="0" fontId="1" fillId="2" borderId="72" xfId="0" applyFont="1" applyFill="1" applyBorder="1"/>
    <xf numFmtId="0" fontId="1" fillId="2" borderId="73" xfId="0" applyFont="1" applyFill="1" applyBorder="1"/>
    <xf numFmtId="0" fontId="22" fillId="4" borderId="64" xfId="0" applyFont="1" applyFill="1" applyBorder="1" applyAlignment="1">
      <alignment horizontal="center" vertical="center" wrapText="1" readingOrder="2"/>
    </xf>
    <xf numFmtId="0" fontId="1" fillId="2" borderId="74" xfId="0" applyFont="1" applyFill="1" applyBorder="1"/>
    <xf numFmtId="0" fontId="1" fillId="2" borderId="75" xfId="0" applyFont="1" applyFill="1" applyBorder="1"/>
    <xf numFmtId="0" fontId="1" fillId="2" borderId="76" xfId="0" applyFont="1" applyFill="1" applyBorder="1"/>
    <xf numFmtId="49" fontId="19" fillId="4" borderId="63" xfId="0" applyNumberFormat="1" applyFont="1" applyFill="1" applyBorder="1" applyAlignment="1">
      <alignment horizontal="center" vertical="center" wrapText="1" readingOrder="2"/>
    </xf>
    <xf numFmtId="0" fontId="1" fillId="2" borderId="77" xfId="0" applyFont="1" applyFill="1" applyBorder="1"/>
    <xf numFmtId="0" fontId="1" fillId="2" borderId="78" xfId="0" applyFont="1" applyFill="1" applyBorder="1"/>
    <xf numFmtId="164" fontId="19" fillId="4" borderId="63" xfId="0" applyNumberFormat="1" applyFont="1" applyFill="1" applyBorder="1" applyAlignment="1">
      <alignment horizontal="center" vertical="center" wrapText="1" readingOrder="2"/>
    </xf>
    <xf numFmtId="0" fontId="1" fillId="2" borderId="79" xfId="0" applyFont="1" applyFill="1" applyBorder="1"/>
    <xf numFmtId="0" fontId="1" fillId="2" borderId="80" xfId="0" applyFont="1" applyFill="1" applyBorder="1"/>
    <xf numFmtId="165" fontId="19" fillId="4" borderId="63" xfId="0" applyNumberFormat="1" applyFont="1" applyFill="1" applyBorder="1" applyAlignment="1">
      <alignment horizontal="center" vertical="center" wrapText="1" readingOrder="2"/>
    </xf>
    <xf numFmtId="0" fontId="1" fillId="2" borderId="81" xfId="0" applyFont="1" applyFill="1" applyBorder="1"/>
    <xf numFmtId="0" fontId="1" fillId="2" borderId="82" xfId="0" applyFont="1" applyFill="1" applyBorder="1"/>
    <xf numFmtId="0" fontId="1" fillId="2" borderId="83" xfId="0" applyFont="1" applyFill="1" applyBorder="1"/>
    <xf numFmtId="0" fontId="1" fillId="2" borderId="84" xfId="0" applyFont="1" applyFill="1" applyBorder="1"/>
    <xf numFmtId="0" fontId="1" fillId="2" borderId="85" xfId="0" applyFont="1" applyFill="1" applyBorder="1"/>
    <xf numFmtId="0" fontId="1" fillId="10" borderId="86" xfId="0" applyFont="1" applyFill="1" applyBorder="1" applyAlignment="1">
      <alignment horizontal="right" vertical="bottom"/>
    </xf>
    <xf numFmtId="0" fontId="1" fillId="10" borderId="87" xfId="0" applyFont="1" applyFill="1" applyBorder="1" applyAlignment="1">
      <alignment horizontal="right" vertical="bottom"/>
    </xf>
    <xf numFmtId="0" fontId="1" fillId="10" borderId="88" xfId="0" applyFont="1" applyFill="1" applyBorder="1" applyAlignment="1">
      <alignment horizontal="right" vertical="bottom"/>
    </xf>
    <xf numFmtId="0" fontId="1" fillId="10" borderId="89" xfId="0" applyFont="1" applyFill="1" applyBorder="1" applyAlignment="1">
      <alignment horizontal="right" vertical="bottom"/>
    </xf>
    <xf numFmtId="49" fontId="23" fillId="11" borderId="63" xfId="0" applyNumberFormat="1" applyFont="1" applyFill="1" applyBorder="1" applyAlignment="1">
      <alignment horizontal="center" vertical="center" wrapText="1" readingOrder="2"/>
    </xf>
    <xf numFmtId="49" fontId="19" fillId="11" borderId="63" xfId="0" applyNumberFormat="1" applyFont="1" applyFill="1" applyBorder="1" applyAlignment="1">
      <alignment horizontal="center" vertical="center" wrapText="1" readingOrder="2"/>
    </xf>
    <xf numFmtId="0" fontId="1" fillId="2" borderId="90" xfId="0" applyFont="1" applyFill="1" applyBorder="1"/>
    <xf numFmtId="49" fontId="24" fillId="11" borderId="63" xfId="0" applyNumberFormat="1" applyFont="1" applyFill="1" applyBorder="1" applyAlignment="1">
      <alignment horizontal="center" vertical="center" wrapText="1" readingOrder="2"/>
    </xf>
    <xf numFmtId="0" fontId="1" fillId="2" borderId="87" xfId="0" applyFont="1" applyFill="1" applyBorder="1"/>
    <xf numFmtId="0" fontId="1" fillId="2" borderId="91" xfId="0" applyFont="1" applyFill="1" applyBorder="1"/>
    <xf numFmtId="49" fontId="8" fillId="13" borderId="63" xfId="0" applyNumberFormat="1" applyFont="1" applyFill="1" applyBorder="1" applyAlignment="1">
      <alignment horizontal="center" vertical="center" wrapText="1" readingOrder="2"/>
    </xf>
    <xf numFmtId="0" fontId="9" fillId="4" borderId="63" xfId="0" applyFont="1" applyFill="1" applyBorder="1" applyAlignment="1">
      <alignment horizontal="center" vertical="center" wrapText="1" readingOrder="2"/>
    </xf>
    <xf numFmtId="3" fontId="9" fillId="4" borderId="63" xfId="0" applyNumberFormat="1" applyFont="1" applyFill="1" applyBorder="1" applyAlignment="1">
      <alignment horizontal="center" vertical="center" wrapText="1" readingOrder="2"/>
    </xf>
    <xf numFmtId="3" fontId="10" fillId="11" borderId="63" xfId="0" applyNumberFormat="1" applyFont="1" applyFill="1" applyBorder="1" applyAlignment="1">
      <alignment horizontal="center" vertical="center" wrapText="1" readingOrder="2"/>
    </xf>
    <xf numFmtId="3" fontId="11" fillId="11" borderId="63" xfId="0" applyNumberFormat="1" applyFont="1" applyFill="1" applyBorder="1" applyAlignment="1">
      <alignment horizontal="center" vertical="center" wrapText="1" readingOrder="2"/>
    </xf>
    <xf numFmtId="0" fontId="1" fillId="11" borderId="63" xfId="0" applyFont="1" applyFill="1" applyBorder="1" applyAlignment="1">
      <alignment horizontal="right" vertical="bottom"/>
    </xf>
    <xf numFmtId="49" fontId="23" fillId="14" borderId="63" xfId="0" applyNumberFormat="1" applyFont="1" applyFill="1" applyBorder="1" applyAlignment="1">
      <alignment horizontal="center" vertical="center" wrapText="1" readingOrder="2"/>
    </xf>
    <xf numFmtId="3" fontId="23" fillId="14" borderId="63" xfId="0" applyNumberFormat="1" applyFont="1" applyFill="1" applyBorder="1" applyAlignment="1">
      <alignment horizontal="center" vertical="center" wrapText="1" readingOrder="2"/>
    </xf>
    <xf numFmtId="0" fontId="1" fillId="14" borderId="63" xfId="0" applyFont="1" applyFill="1" applyBorder="1" applyAlignment="1">
      <alignment horizontal="right" vertical="bottom"/>
    </xf>
    <xf numFmtId="0" fontId="1" fillId="10" borderId="92" xfId="0" applyFont="1" applyFill="1" applyBorder="1" applyAlignment="1">
      <alignment horizontal="right" vertical="bottom"/>
    </xf>
    <xf numFmtId="0" fontId="1" fillId="10" borderId="77" xfId="0" applyFont="1" applyFill="1" applyBorder="1" applyAlignment="1">
      <alignment horizontal="right" vertical="bottom"/>
    </xf>
    <xf numFmtId="0" fontId="1" fillId="10" borderId="93" xfId="0" applyFont="1" applyFill="1" applyBorder="1" applyAlignment="1">
      <alignment horizontal="right" vertical="bottom"/>
    </xf>
    <xf numFmtId="0" fontId="1" fillId="10" borderId="94" xfId="0" applyFont="1" applyFill="1" applyBorder="1" applyAlignment="1">
      <alignment horizontal="right" vertical="bottom"/>
    </xf>
    <xf numFmtId="0" fontId="1" fillId="10" borderId="42" xfId="0" applyFont="1" applyFill="1" applyBorder="1" applyAlignment="1">
      <alignment horizontal="right" vertical="bottom"/>
    </xf>
    <xf numFmtId="0" fontId="1" fillId="10" borderId="0" xfId="0" applyFont="1" applyFill="1" applyAlignment="1">
      <alignment horizontal="right" vertical="bottom"/>
    </xf>
    <xf numFmtId="0" fontId="1" fillId="10" borderId="76" xfId="0" applyFont="1" applyFill="1" applyBorder="1" applyAlignment="1">
      <alignment horizontal="right" vertical="bottom"/>
    </xf>
    <xf numFmtId="49" fontId="24" fillId="12" borderId="65" xfId="0" applyNumberFormat="1" applyFont="1" applyFill="1" applyBorder="1" applyAlignment="1">
      <alignment horizontal="center" vertical="center" wrapText="1" readingOrder="2"/>
    </xf>
    <xf numFmtId="0" fontId="1" fillId="2" borderId="95" xfId="0" applyFont="1" applyFill="1" applyBorder="1"/>
    <xf numFmtId="0" fontId="1" fillId="2" borderId="96" xfId="0" applyFont="1" applyFill="1" applyBorder="1"/>
    <xf numFmtId="0" fontId="1" fillId="10" borderId="71" xfId="0" applyFont="1" applyFill="1" applyBorder="1" applyAlignment="1">
      <alignment horizontal="right" vertical="bottom"/>
    </xf>
    <xf numFmtId="3" fontId="25" fillId="4" borderId="65" xfId="0" applyNumberFormat="1" applyFont="1" applyFill="1" applyBorder="1" applyAlignment="1">
      <alignment horizontal="center" vertical="center" wrapText="1" readingOrder="2"/>
    </xf>
    <xf numFmtId="3" fontId="13" fillId="4" borderId="65" xfId="0" applyNumberFormat="1" applyFont="1" applyFill="1" applyBorder="1" applyAlignment="1">
      <alignment horizontal="center" vertical="center" wrapText="1" readingOrder="2"/>
    </xf>
    <xf numFmtId="3" fontId="14" fillId="4" borderId="65" xfId="0" applyNumberFormat="1" applyFont="1" applyFill="1" applyBorder="1" applyAlignment="1">
      <alignment horizontal="center" vertical="center" wrapText="1" readingOrder="2"/>
    </xf>
    <xf numFmtId="3" fontId="25" fillId="4" borderId="97" xfId="0" applyNumberFormat="1" applyFont="1" applyFill="1" applyBorder="1" applyAlignment="1">
      <alignment horizontal="center" vertical="center" wrapText="1" readingOrder="2"/>
    </xf>
    <xf numFmtId="0" fontId="1" fillId="2" borderId="98" xfId="0" applyFont="1" applyFill="1" applyBorder="1"/>
    <xf numFmtId="0" fontId="1" fillId="2" borderId="99" xfId="0" applyFont="1" applyFill="1" applyBorder="1"/>
    <xf numFmtId="3" fontId="13" fillId="4" borderId="97" xfId="0" applyNumberFormat="1" applyFont="1" applyFill="1" applyBorder="1" applyAlignment="1">
      <alignment horizontal="center" vertical="center" wrapText="1" readingOrder="2"/>
    </xf>
    <xf numFmtId="3" fontId="14" fillId="4" borderId="97" xfId="0" applyNumberFormat="1" applyFont="1" applyFill="1" applyBorder="1" applyAlignment="1">
      <alignment horizontal="center" vertical="center" wrapText="1" readingOrder="2"/>
    </xf>
    <xf numFmtId="0" fontId="1" fillId="10" borderId="100" xfId="0" applyFont="1" applyFill="1" applyBorder="1" applyAlignment="1">
      <alignment horizontal="right" vertical="bottom"/>
    </xf>
    <xf numFmtId="0" fontId="1" fillId="10" borderId="101" xfId="0" applyFont="1" applyFill="1" applyBorder="1" applyAlignment="1">
      <alignment horizontal="right" vertical="bottom"/>
    </xf>
    <xf numFmtId="0" fontId="1" fillId="4" borderId="82" xfId="0" applyFont="1" applyFill="1" applyBorder="1" applyAlignment="1">
      <alignment horizontal="right" vertical="bottom"/>
    </xf>
    <xf numFmtId="0" fontId="1" fillId="4" borderId="87" xfId="0" applyFont="1" applyFill="1" applyBorder="1" applyAlignment="1">
      <alignment horizontal="right" vertical="bottom"/>
    </xf>
    <xf numFmtId="0" fontId="1" fillId="4" borderId="102" xfId="0" applyFont="1" applyFill="1" applyBorder="1" applyAlignment="1">
      <alignment horizontal="right" vertical="bottom"/>
    </xf>
    <xf numFmtId="49" fontId="15" fillId="15" borderId="63" xfId="0" applyNumberFormat="1" applyFont="1" applyFill="1" applyBorder="1" applyAlignment="1">
      <alignment horizontal="center" vertical="center" wrapText="1" readingOrder="2"/>
    </xf>
    <xf numFmtId="49" fontId="16" fillId="4" borderId="63" xfId="0" applyNumberFormat="1" applyFont="1" applyFill="1" applyBorder="1" applyAlignment="1">
      <alignment horizontal="right" vertical="center" wrapText="1" readingOrder="2"/>
    </xf>
    <xf numFmtId="0" fontId="22" fillId="4" borderId="63" xfId="0" applyFont="1" applyFill="1" applyBorder="1" applyAlignment="1">
      <alignment horizontal="center" vertical="center" wrapText="1" readingOrder="2"/>
    </xf>
    <xf numFmtId="49" fontId="22" fillId="4" borderId="63" xfId="0" applyNumberFormat="1" applyFont="1" applyFill="1" applyBorder="1" applyAlignment="1">
      <alignment horizontal="center" vertical="center" wrapText="1" readingOrder="2"/>
    </xf>
    <xf numFmtId="3" fontId="10" fillId="4" borderId="63" xfId="0" applyNumberFormat="1" applyFont="1" applyFill="1" applyBorder="1" applyAlignment="1">
      <alignment horizontal="center" vertical="center" wrapText="1" readingOrder="2"/>
    </xf>
    <xf numFmtId="3" fontId="11" fillId="4" borderId="63" xfId="0" applyNumberFormat="1" applyFont="1" applyFill="1" applyBorder="1" applyAlignment="1">
      <alignment horizontal="center" vertical="center" wrapText="1" readingOrder="2"/>
    </xf>
    <xf numFmtId="0" fontId="19" fillId="11" borderId="63" xfId="0" applyFont="1" applyFill="1" applyBorder="1" applyAlignment="1">
      <alignment horizontal="center" vertical="center" wrapText="1" readingOrder="2"/>
    </xf>
    <xf numFmtId="0" fontId="1" fillId="10" borderId="103" xfId="0" applyFont="1" applyFill="1" applyBorder="1" applyAlignment="1">
      <alignment horizontal="right" vertical="bottom"/>
    </xf>
    <xf numFmtId="0" fontId="1" fillId="10" borderId="104" xfId="0" applyFont="1" applyFill="1" applyBorder="1" applyAlignment="1">
      <alignment horizontal="right" vertical="bottom"/>
    </xf>
    <xf numFmtId="0" fontId="1" fillId="10" borderId="51" xfId="0" applyFont="1" applyFill="1" applyBorder="1" applyAlignment="1">
      <alignment horizontal="right" vertical="bottom"/>
    </xf>
    <xf numFmtId="49" fontId="23" fillId="10" borderId="42" xfId="0" applyNumberFormat="1" applyFont="1" applyFill="1" applyBorder="1" applyAlignment="1">
      <alignment horizontal="center" vertical="center" wrapText="1" readingOrder="2"/>
    </xf>
    <xf numFmtId="49" fontId="23" fillId="10" borderId="51" xfId="0" applyNumberFormat="1" applyFont="1" applyFill="1" applyBorder="1" applyAlignment="1">
      <alignment horizontal="center" vertical="center" wrapText="1" readingOrder="2"/>
    </xf>
    <xf numFmtId="49" fontId="17" fillId="10" borderId="42" xfId="0" applyNumberFormat="1" applyFont="1" applyFill="1" applyBorder="1" applyAlignment="1">
      <alignment horizontal="center" vertical="center" wrapText="1" readingOrder="2"/>
    </xf>
    <xf numFmtId="49" fontId="18" fillId="10" borderId="51" xfId="0" applyNumberFormat="1" applyFont="1" applyFill="1" applyBorder="1" applyAlignment="1">
      <alignment horizontal="center" vertical="center" wrapText="1" readingOrder="2"/>
    </xf>
    <xf numFmtId="0" fontId="1" fillId="10" borderId="54" xfId="0" applyFont="1" applyFill="1" applyBorder="1" applyAlignment="1">
      <alignment horizontal="right" vertical="bottom"/>
    </xf>
    <xf numFmtId="0" fontId="1" fillId="10" borderId="55" xfId="0" applyFont="1" applyFill="1" applyBorder="1" applyAlignment="1">
      <alignment horizontal="right" vertical="bottom"/>
    </xf>
    <xf numFmtId="0" fontId="1" fillId="10" borderId="56" xfId="0" applyFont="1" applyFill="1" applyBorder="1" applyAlignment="1">
      <alignment horizontal="right" vertical="bottom"/>
    </xf>
    <xf numFmtId="0" fontId="1" fillId="16" borderId="105" xfId="0" applyFont="1" applyFill="1" applyBorder="1" applyAlignment="1">
      <alignment horizontal="right" vertical="bottom"/>
    </xf>
    <xf numFmtId="0" fontId="1" fillId="16" borderId="106" xfId="0" applyFont="1" applyFill="1" applyBorder="1" applyAlignment="1">
      <alignment horizontal="right" vertical="bottom"/>
    </xf>
    <xf numFmtId="0" fontId="1" fillId="16" borderId="107" xfId="0" applyFont="1" applyFill="1" applyBorder="1" applyAlignment="1">
      <alignment horizontal="right" vertical="bottom"/>
    </xf>
    <xf numFmtId="0" fontId="1" fillId="16" borderId="108" xfId="0" applyFont="1" applyFill="1" applyBorder="1" applyAlignment="1">
      <alignment horizontal="right" vertical="bottom"/>
    </xf>
    <xf numFmtId="0" fontId="1" fillId="16" borderId="109" xfId="0" applyFont="1" applyFill="1" applyBorder="1" applyAlignment="1">
      <alignment horizontal="right" vertical="bottom"/>
    </xf>
    <xf numFmtId="0" fontId="1" fillId="4" borderId="110" xfId="0" applyFont="1" applyFill="1" applyBorder="1" applyAlignment="1">
      <alignment horizontal="right" vertical="bottom"/>
    </xf>
    <xf numFmtId="49" fontId="26" fillId="4" borderId="110" xfId="0" applyNumberFormat="1" applyFont="1" applyFill="1" applyBorder="1" applyAlignment="1">
      <alignment horizontal="right" vertical="center" wrapText="1" readingOrder="2"/>
    </xf>
    <xf numFmtId="49" fontId="3" fillId="4" borderId="111" xfId="0" applyNumberFormat="1" applyFont="1" applyFill="1" applyBorder="1" applyAlignment="1">
      <alignment horizontal="center" vertical="center" wrapText="1" readingOrder="2"/>
    </xf>
    <xf numFmtId="49" fontId="27" fillId="17" borderId="112" xfId="0" applyNumberFormat="1" applyFont="1" applyFill="1" applyBorder="1" applyAlignment="1">
      <alignment horizontal="center" vertical="center" wrapText="1" readingOrder="2"/>
    </xf>
    <xf numFmtId="0" fontId="1" fillId="2" borderId="113" xfId="0" applyFont="1" applyFill="1" applyBorder="1"/>
    <xf numFmtId="0" fontId="1" fillId="2" borderId="114" xfId="0" applyFont="1" applyFill="1" applyBorder="1"/>
    <xf numFmtId="0" fontId="28" fillId="18" borderId="115" xfId="0" applyFont="1" applyFill="1" applyBorder="1" applyAlignment="1">
      <alignment horizontal="center" vertical="bottom" wrapText="1"/>
    </xf>
    <xf numFmtId="0" fontId="1" fillId="2" borderId="116" xfId="0" applyFont="1" applyFill="1" applyBorder="1"/>
    <xf numFmtId="0" fontId="1" fillId="4" borderId="117" xfId="0" applyFont="1" applyFill="1" applyBorder="1" applyAlignment="1">
      <alignment horizontal="right" vertical="bottom"/>
    </xf>
    <xf numFmtId="0" fontId="1" fillId="2" borderId="118" xfId="0" applyFont="1" applyFill="1" applyBorder="1"/>
    <xf numFmtId="0" fontId="1" fillId="2" borderId="119" xfId="0" applyFont="1" applyFill="1" applyBorder="1"/>
    <xf numFmtId="0" fontId="1" fillId="2" borderId="120" xfId="0" applyFont="1" applyFill="1" applyBorder="1"/>
    <xf numFmtId="0" fontId="1" fillId="2" borderId="121" xfId="0" applyFont="1" applyFill="1" applyBorder="1"/>
    <xf numFmtId="0" fontId="29" fillId="4" borderId="111" xfId="0" applyFont="1" applyFill="1" applyBorder="1" applyAlignment="1">
      <alignment horizontal="center" vertical="center" wrapText="1" readingOrder="2"/>
    </xf>
    <xf numFmtId="0" fontId="1" fillId="2" borderId="122" xfId="0" applyFont="1" applyFill="1" applyBorder="1"/>
    <xf numFmtId="0" fontId="1" fillId="2" borderId="123" xfId="0" applyFont="1" applyFill="1" applyBorder="1"/>
    <xf numFmtId="0" fontId="1" fillId="2" borderId="124" xfId="0" applyFont="1" applyFill="1" applyBorder="1"/>
    <xf numFmtId="49" fontId="26" fillId="4" borderId="110" xfId="0" applyNumberFormat="1" applyFont="1" applyFill="1" applyBorder="1" applyAlignment="1">
      <alignment horizontal="center" vertical="center" wrapText="1" readingOrder="2"/>
    </xf>
    <xf numFmtId="0" fontId="1" fillId="2" borderId="125" xfId="0" applyFont="1" applyFill="1" applyBorder="1"/>
    <xf numFmtId="0" fontId="1" fillId="2" borderId="126" xfId="0" applyFont="1" applyFill="1" applyBorder="1"/>
    <xf numFmtId="164" fontId="26" fillId="4" borderId="110" xfId="0" applyNumberFormat="1" applyFont="1" applyFill="1" applyBorder="1" applyAlignment="1">
      <alignment horizontal="center" vertical="center" wrapText="1" readingOrder="2"/>
    </xf>
    <xf numFmtId="0" fontId="1" fillId="2" borderId="127" xfId="0" applyFont="1" applyFill="1" applyBorder="1"/>
    <xf numFmtId="0" fontId="1" fillId="2" borderId="128" xfId="0" applyFont="1" applyFill="1" applyBorder="1"/>
    <xf numFmtId="165" fontId="26" fillId="4" borderId="110" xfId="0" applyNumberFormat="1" applyFont="1" applyFill="1" applyBorder="1" applyAlignment="1">
      <alignment horizontal="center" vertical="center" wrapText="1" readingOrder="2"/>
    </xf>
    <xf numFmtId="0" fontId="1" fillId="2" borderId="129" xfId="0" applyFont="1" applyFill="1" applyBorder="1"/>
    <xf numFmtId="0" fontId="1" fillId="2" borderId="130" xfId="0" applyFont="1" applyFill="1" applyBorder="1"/>
    <xf numFmtId="0" fontId="1" fillId="2" borderId="131" xfId="0" applyFont="1" applyFill="1" applyBorder="1"/>
    <xf numFmtId="0" fontId="1" fillId="2" borderId="132" xfId="0" applyFont="1" applyFill="1" applyBorder="1"/>
    <xf numFmtId="0" fontId="1" fillId="2" borderId="133" xfId="0" applyFont="1" applyFill="1" applyBorder="1"/>
    <xf numFmtId="0" fontId="1" fillId="16" borderId="134" xfId="0" applyFont="1" applyFill="1" applyBorder="1" applyAlignment="1">
      <alignment horizontal="right" vertical="bottom"/>
    </xf>
    <xf numFmtId="0" fontId="1" fillId="16" borderId="135" xfId="0" applyFont="1" applyFill="1" applyBorder="1" applyAlignment="1">
      <alignment horizontal="right" vertical="bottom"/>
    </xf>
    <xf numFmtId="0" fontId="1" fillId="16" borderId="136" xfId="0" applyFont="1" applyFill="1" applyBorder="1" applyAlignment="1">
      <alignment horizontal="right" vertical="bottom"/>
    </xf>
    <xf numFmtId="0" fontId="1" fillId="16" borderId="137" xfId="0" applyFont="1" applyFill="1" applyBorder="1" applyAlignment="1">
      <alignment horizontal="right" vertical="bottom"/>
    </xf>
    <xf numFmtId="49" fontId="30" fillId="17" borderId="110" xfId="0" applyNumberFormat="1" applyFont="1" applyFill="1" applyBorder="1" applyAlignment="1">
      <alignment horizontal="center" vertical="center" wrapText="1" readingOrder="2"/>
    </xf>
    <xf numFmtId="49" fontId="26" fillId="17" borderId="110" xfId="0" applyNumberFormat="1" applyFont="1" applyFill="1" applyBorder="1" applyAlignment="1">
      <alignment horizontal="center" vertical="center" wrapText="1" readingOrder="2"/>
    </xf>
    <xf numFmtId="0" fontId="1" fillId="2" borderId="138" xfId="0" applyFont="1" applyFill="1" applyBorder="1"/>
    <xf numFmtId="49" fontId="31" fillId="17" borderId="110" xfId="0" applyNumberFormat="1" applyFont="1" applyFill="1" applyBorder="1" applyAlignment="1">
      <alignment horizontal="center" vertical="center" wrapText="1" readingOrder="2"/>
    </xf>
    <xf numFmtId="0" fontId="1" fillId="2" borderId="135" xfId="0" applyFont="1" applyFill="1" applyBorder="1"/>
    <xf numFmtId="0" fontId="1" fillId="4" borderId="139" xfId="0" applyFont="1" applyFill="1" applyBorder="1" applyAlignment="1">
      <alignment horizontal="right" vertical="bottom"/>
    </xf>
    <xf numFmtId="0" fontId="1" fillId="2" borderId="140" xfId="0" applyFont="1" applyFill="1" applyBorder="1"/>
    <xf numFmtId="49" fontId="8" fillId="19" borderId="110" xfId="0" applyNumberFormat="1" applyFont="1" applyFill="1" applyBorder="1" applyAlignment="1">
      <alignment horizontal="center" vertical="center" wrapText="1" readingOrder="2"/>
    </xf>
    <xf numFmtId="0" fontId="9" fillId="4" borderId="110" xfId="0" applyFont="1" applyFill="1" applyBorder="1" applyAlignment="1">
      <alignment horizontal="center" vertical="center" wrapText="1" readingOrder="2"/>
    </xf>
    <xf numFmtId="3" fontId="9" fillId="4" borderId="110" xfId="0" applyNumberFormat="1" applyFont="1" applyFill="1" applyBorder="1" applyAlignment="1">
      <alignment horizontal="center" vertical="center" wrapText="1" readingOrder="2"/>
    </xf>
    <xf numFmtId="3" fontId="10" fillId="17" borderId="110" xfId="0" applyNumberFormat="1" applyFont="1" applyFill="1" applyBorder="1" applyAlignment="1">
      <alignment horizontal="center" vertical="center" wrapText="1" readingOrder="2"/>
    </xf>
    <xf numFmtId="3" fontId="11" fillId="17" borderId="110" xfId="0" applyNumberFormat="1" applyFont="1" applyFill="1" applyBorder="1" applyAlignment="1">
      <alignment horizontal="center" vertical="center" wrapText="1" readingOrder="2"/>
    </xf>
    <xf numFmtId="0" fontId="1" fillId="17" borderId="110" xfId="0" applyFont="1" applyFill="1" applyBorder="1" applyAlignment="1">
      <alignment horizontal="right" vertical="bottom"/>
    </xf>
    <xf numFmtId="49" fontId="30" fillId="20" borderId="110" xfId="0" applyNumberFormat="1" applyFont="1" applyFill="1" applyBorder="1" applyAlignment="1">
      <alignment horizontal="center" vertical="center" wrapText="1" readingOrder="2"/>
    </xf>
    <xf numFmtId="3" fontId="30" fillId="20" borderId="110" xfId="0" applyNumberFormat="1" applyFont="1" applyFill="1" applyBorder="1" applyAlignment="1">
      <alignment horizontal="center" vertical="center" wrapText="1" readingOrder="2"/>
    </xf>
    <xf numFmtId="0" fontId="1" fillId="20" borderId="110" xfId="0" applyFont="1" applyFill="1" applyBorder="1" applyAlignment="1">
      <alignment horizontal="right" vertical="bottom"/>
    </xf>
    <xf numFmtId="0" fontId="1" fillId="16" borderId="141" xfId="0" applyFont="1" applyFill="1" applyBorder="1" applyAlignment="1">
      <alignment horizontal="right" vertical="bottom"/>
    </xf>
    <xf numFmtId="0" fontId="1" fillId="16" borderId="125" xfId="0" applyFont="1" applyFill="1" applyBorder="1" applyAlignment="1">
      <alignment horizontal="right" vertical="bottom"/>
    </xf>
    <xf numFmtId="0" fontId="1" fillId="16" borderId="142" xfId="0" applyFont="1" applyFill="1" applyBorder="1" applyAlignment="1">
      <alignment horizontal="right" vertical="bottom"/>
    </xf>
    <xf numFmtId="0" fontId="1" fillId="16" borderId="143" xfId="0" applyFont="1" applyFill="1" applyBorder="1" applyAlignment="1">
      <alignment horizontal="right" vertical="bottom"/>
    </xf>
    <xf numFmtId="0" fontId="1" fillId="16" borderId="42" xfId="0" applyFont="1" applyFill="1" applyBorder="1" applyAlignment="1">
      <alignment horizontal="right" vertical="bottom"/>
    </xf>
    <xf numFmtId="0" fontId="1" fillId="16" borderId="0" xfId="0" applyFont="1" applyFill="1" applyAlignment="1">
      <alignment horizontal="right" vertical="bottom"/>
    </xf>
    <xf numFmtId="0" fontId="1" fillId="16" borderId="124" xfId="0" applyFont="1" applyFill="1" applyBorder="1" applyAlignment="1">
      <alignment horizontal="right" vertical="bottom"/>
    </xf>
    <xf numFmtId="49" fontId="31" fillId="18" borderId="112" xfId="0" applyNumberFormat="1" applyFont="1" applyFill="1" applyBorder="1" applyAlignment="1">
      <alignment horizontal="center" vertical="center" wrapText="1" readingOrder="2"/>
    </xf>
    <xf numFmtId="0" fontId="1" fillId="2" borderId="144" xfId="0" applyFont="1" applyFill="1" applyBorder="1"/>
    <xf numFmtId="0" fontId="1" fillId="2" borderId="145" xfId="0" applyFont="1" applyFill="1" applyBorder="1"/>
    <xf numFmtId="0" fontId="1" fillId="4" borderId="146" xfId="0" applyFont="1" applyFill="1" applyBorder="1" applyAlignment="1">
      <alignment horizontal="right" vertical="bottom"/>
    </xf>
    <xf numFmtId="0" fontId="1" fillId="16" borderId="119" xfId="0" applyFont="1" applyFill="1" applyBorder="1" applyAlignment="1">
      <alignment horizontal="right" vertical="bottom"/>
    </xf>
    <xf numFmtId="3" fontId="32" fillId="4" borderId="112" xfId="0" applyNumberFormat="1" applyFont="1" applyFill="1" applyBorder="1" applyAlignment="1">
      <alignment horizontal="center" vertical="center" wrapText="1" readingOrder="2"/>
    </xf>
    <xf numFmtId="3" fontId="13" fillId="4" borderId="112" xfId="0" applyNumberFormat="1" applyFont="1" applyFill="1" applyBorder="1" applyAlignment="1">
      <alignment horizontal="center" vertical="center" wrapText="1" readingOrder="2"/>
    </xf>
    <xf numFmtId="3" fontId="14" fillId="4" borderId="112" xfId="0" applyNumberFormat="1" applyFont="1" applyFill="1" applyBorder="1" applyAlignment="1">
      <alignment horizontal="center" vertical="center" wrapText="1" readingOrder="2"/>
    </xf>
    <xf numFmtId="3" fontId="32" fillId="4" borderId="147" xfId="0" applyNumberFormat="1" applyFont="1" applyFill="1" applyBorder="1" applyAlignment="1">
      <alignment horizontal="center" vertical="center" wrapText="1" readingOrder="2"/>
    </xf>
    <xf numFmtId="0" fontId="1" fillId="2" borderId="148" xfId="0" applyFont="1" applyFill="1" applyBorder="1"/>
    <xf numFmtId="0" fontId="1" fillId="2" borderId="149" xfId="0" applyFont="1" applyFill="1" applyBorder="1"/>
    <xf numFmtId="3" fontId="13" fillId="4" borderId="147" xfId="0" applyNumberFormat="1" applyFont="1" applyFill="1" applyBorder="1" applyAlignment="1">
      <alignment horizontal="center" vertical="center" wrapText="1" readingOrder="2"/>
    </xf>
    <xf numFmtId="3" fontId="14" fillId="4" borderId="147" xfId="0" applyNumberFormat="1" applyFont="1" applyFill="1" applyBorder="1" applyAlignment="1">
      <alignment horizontal="center" vertical="center" wrapText="1" readingOrder="2"/>
    </xf>
    <xf numFmtId="0" fontId="1" fillId="16" borderId="150" xfId="0" applyFont="1" applyFill="1" applyBorder="1" applyAlignment="1">
      <alignment horizontal="right" vertical="bottom"/>
    </xf>
    <xf numFmtId="0" fontId="1" fillId="16" borderId="151" xfId="0" applyFont="1" applyFill="1" applyBorder="1" applyAlignment="1">
      <alignment horizontal="right" vertical="bottom"/>
    </xf>
    <xf numFmtId="0" fontId="1" fillId="4" borderId="130" xfId="0" applyFont="1" applyFill="1" applyBorder="1" applyAlignment="1">
      <alignment horizontal="right" vertical="bottom"/>
    </xf>
    <xf numFmtId="0" fontId="1" fillId="4" borderId="135" xfId="0" applyFont="1" applyFill="1" applyBorder="1" applyAlignment="1">
      <alignment horizontal="right" vertical="bottom"/>
    </xf>
    <xf numFmtId="49" fontId="15" fillId="21" borderId="110" xfId="0" applyNumberFormat="1" applyFont="1" applyFill="1" applyBorder="1" applyAlignment="1">
      <alignment horizontal="center" vertical="center" wrapText="1" readingOrder="2"/>
    </xf>
    <xf numFmtId="49" fontId="16" fillId="4" borderId="110" xfId="0" applyNumberFormat="1" applyFont="1" applyFill="1" applyBorder="1" applyAlignment="1">
      <alignment horizontal="right" vertical="center" wrapText="1" readingOrder="2"/>
    </xf>
    <xf numFmtId="0" fontId="29" fillId="4" borderId="110" xfId="0" applyFont="1" applyFill="1" applyBorder="1" applyAlignment="1">
      <alignment horizontal="center" vertical="center" wrapText="1" readingOrder="2"/>
    </xf>
    <xf numFmtId="49" fontId="29" fillId="4" borderId="110" xfId="0" applyNumberFormat="1" applyFont="1" applyFill="1" applyBorder="1" applyAlignment="1">
      <alignment horizontal="center" vertical="center" wrapText="1" readingOrder="2"/>
    </xf>
    <xf numFmtId="3" fontId="10" fillId="4" borderId="110" xfId="0" applyNumberFormat="1" applyFont="1" applyFill="1" applyBorder="1" applyAlignment="1">
      <alignment horizontal="center" vertical="center" wrapText="1" readingOrder="2"/>
    </xf>
    <xf numFmtId="3" fontId="11" fillId="4" borderId="110" xfId="0" applyNumberFormat="1" applyFont="1" applyFill="1" applyBorder="1" applyAlignment="1">
      <alignment horizontal="center" vertical="center" wrapText="1" readingOrder="2"/>
    </xf>
    <xf numFmtId="0" fontId="26" fillId="17" borderId="110" xfId="0" applyFont="1" applyFill="1" applyBorder="1" applyAlignment="1">
      <alignment horizontal="center" vertical="center" wrapText="1" readingOrder="2"/>
    </xf>
    <xf numFmtId="0" fontId="1" fillId="16" borderId="152" xfId="0" applyFont="1" applyFill="1" applyBorder="1" applyAlignment="1">
      <alignment horizontal="right" vertical="bottom"/>
    </xf>
    <xf numFmtId="0" fontId="1" fillId="16" borderId="153" xfId="0" applyFont="1" applyFill="1" applyBorder="1" applyAlignment="1">
      <alignment horizontal="right" vertical="bottom"/>
    </xf>
    <xf numFmtId="49" fontId="30" fillId="16" borderId="42" xfId="0" applyNumberFormat="1" applyFont="1" applyFill="1" applyBorder="1" applyAlignment="1">
      <alignment horizontal="center" vertical="center" wrapText="1" readingOrder="2"/>
    </xf>
    <xf numFmtId="49" fontId="30" fillId="16" borderId="51" xfId="0" applyNumberFormat="1" applyFont="1" applyFill="1" applyBorder="1" applyAlignment="1">
      <alignment horizontal="center" vertical="center" wrapText="1" readingOrder="2"/>
    </xf>
    <xf numFmtId="49" fontId="17" fillId="16" borderId="42" xfId="0" applyNumberFormat="1" applyFont="1" applyFill="1" applyBorder="1" applyAlignment="1">
      <alignment horizontal="center" vertical="center" wrapText="1" readingOrder="2"/>
    </xf>
    <xf numFmtId="49" fontId="18" fillId="16" borderId="51" xfId="0" applyNumberFormat="1" applyFont="1" applyFill="1" applyBorder="1" applyAlignment="1">
      <alignment horizontal="center" vertical="center" wrapText="1" readingOrder="2"/>
    </xf>
    <xf numFmtId="0" fontId="1" fillId="16" borderId="51" xfId="0" applyFont="1" applyFill="1" applyBorder="1" applyAlignment="1">
      <alignment horizontal="right" vertical="bottom"/>
    </xf>
    <xf numFmtId="0" fontId="1" fillId="16" borderId="54" xfId="0" applyFont="1" applyFill="1" applyBorder="1" applyAlignment="1">
      <alignment horizontal="right" vertical="bottom"/>
    </xf>
    <xf numFmtId="0" fontId="1" fillId="16" borderId="55" xfId="0" applyFont="1" applyFill="1" applyBorder="1" applyAlignment="1">
      <alignment horizontal="right" vertical="bottom"/>
    </xf>
    <xf numFmtId="0" fontId="1" fillId="16" borderId="56" xfId="0" applyFont="1" applyFill="1" applyBorder="1" applyAlignment="1">
      <alignment horizontal="right" vertical="bottom"/>
    </xf>
    <xf numFmtId="0" fontId="1" fillId="22" borderId="154" xfId="0" applyFont="1" applyFill="1" applyBorder="1" applyAlignment="1">
      <alignment horizontal="right" vertical="bottom"/>
    </xf>
    <xf numFmtId="0" fontId="1" fillId="22" borderId="155" xfId="0" applyFont="1" applyFill="1" applyBorder="1" applyAlignment="1">
      <alignment horizontal="right" vertical="bottom"/>
    </xf>
    <xf numFmtId="0" fontId="1" fillId="22" borderId="156" xfId="0" applyFont="1" applyFill="1" applyBorder="1" applyAlignment="1">
      <alignment horizontal="right" vertical="bottom"/>
    </xf>
    <xf numFmtId="0" fontId="1" fillId="22" borderId="157" xfId="0" applyFont="1" applyFill="1" applyBorder="1" applyAlignment="1">
      <alignment horizontal="right" vertical="bottom"/>
    </xf>
    <xf numFmtId="0" fontId="1" fillId="22" borderId="158" xfId="0" applyFont="1" applyFill="1" applyBorder="1" applyAlignment="1">
      <alignment horizontal="right" vertical="bottom"/>
    </xf>
    <xf numFmtId="0" fontId="1" fillId="4" borderId="159" xfId="0" applyFont="1" applyFill="1" applyBorder="1" applyAlignment="1">
      <alignment horizontal="right" vertical="bottom"/>
    </xf>
    <xf numFmtId="49" fontId="33" fillId="4" borderId="159" xfId="0" applyNumberFormat="1" applyFont="1" applyFill="1" applyBorder="1" applyAlignment="1">
      <alignment horizontal="right" vertical="center" wrapText="1" readingOrder="2"/>
    </xf>
    <xf numFmtId="49" fontId="3" fillId="4" borderId="160" xfId="0" applyNumberFormat="1" applyFont="1" applyFill="1" applyBorder="1" applyAlignment="1">
      <alignment horizontal="center" vertical="center" wrapText="1" readingOrder="2"/>
    </xf>
    <xf numFmtId="49" fontId="34" fillId="23" borderId="161" xfId="0" applyNumberFormat="1" applyFont="1" applyFill="1" applyBorder="1" applyAlignment="1">
      <alignment horizontal="center" vertical="center" wrapText="1" readingOrder="2"/>
    </xf>
    <xf numFmtId="0" fontId="1" fillId="2" borderId="162" xfId="0" applyFont="1" applyFill="1" applyBorder="1"/>
    <xf numFmtId="0" fontId="1" fillId="2" borderId="163" xfId="0" applyFont="1" applyFill="1" applyBorder="1"/>
    <xf numFmtId="0" fontId="35" fillId="24" borderId="164" xfId="0" applyFont="1" applyFill="1" applyBorder="1" applyAlignment="1">
      <alignment horizontal="center" vertical="bottom" wrapText="1"/>
    </xf>
    <xf numFmtId="0" fontId="1" fillId="2" borderId="165" xfId="0" applyFont="1" applyFill="1" applyBorder="1"/>
    <xf numFmtId="0" fontId="1" fillId="4" borderId="166" xfId="0" applyFont="1" applyFill="1" applyBorder="1" applyAlignment="1">
      <alignment horizontal="right" vertical="bottom"/>
    </xf>
    <xf numFmtId="0" fontId="1" fillId="2" borderId="167" xfId="0" applyFont="1" applyFill="1" applyBorder="1"/>
    <xf numFmtId="0" fontId="1" fillId="2" borderId="168" xfId="0" applyFont="1" applyFill="1" applyBorder="1"/>
    <xf numFmtId="0" fontId="1" fillId="2" borderId="169" xfId="0" applyFont="1" applyFill="1" applyBorder="1"/>
    <xf numFmtId="0" fontId="1" fillId="2" borderId="170" xfId="0" applyFont="1" applyFill="1" applyBorder="1"/>
    <xf numFmtId="0" fontId="36" fillId="4" borderId="160" xfId="0" applyFont="1" applyFill="1" applyBorder="1" applyAlignment="1">
      <alignment horizontal="center" vertical="center" wrapText="1" readingOrder="2"/>
    </xf>
    <xf numFmtId="0" fontId="1" fillId="2" borderId="171" xfId="0" applyFont="1" applyFill="1" applyBorder="1"/>
    <xf numFmtId="0" fontId="1" fillId="2" borderId="172" xfId="0" applyFont="1" applyFill="1" applyBorder="1"/>
    <xf numFmtId="0" fontId="1" fillId="2" borderId="173" xfId="0" applyFont="1" applyFill="1" applyBorder="1"/>
    <xf numFmtId="49" fontId="33" fillId="4" borderId="159" xfId="0" applyNumberFormat="1" applyFont="1" applyFill="1" applyBorder="1" applyAlignment="1">
      <alignment horizontal="center" vertical="center" wrapText="1" readingOrder="2"/>
    </xf>
    <xf numFmtId="0" fontId="1" fillId="2" borderId="174" xfId="0" applyFont="1" applyFill="1" applyBorder="1"/>
    <xf numFmtId="0" fontId="1" fillId="2" borderId="175" xfId="0" applyFont="1" applyFill="1" applyBorder="1"/>
    <xf numFmtId="164" fontId="33" fillId="4" borderId="159" xfId="0" applyNumberFormat="1" applyFont="1" applyFill="1" applyBorder="1" applyAlignment="1">
      <alignment horizontal="center" vertical="center" wrapText="1" readingOrder="2"/>
    </xf>
    <xf numFmtId="0" fontId="1" fillId="2" borderId="176" xfId="0" applyFont="1" applyFill="1" applyBorder="1"/>
    <xf numFmtId="0" fontId="1" fillId="2" borderId="177" xfId="0" applyFont="1" applyFill="1" applyBorder="1"/>
    <xf numFmtId="165" fontId="33" fillId="4" borderId="159" xfId="0" applyNumberFormat="1" applyFont="1" applyFill="1" applyBorder="1" applyAlignment="1">
      <alignment horizontal="center" vertical="center" wrapText="1" readingOrder="2"/>
    </xf>
    <xf numFmtId="0" fontId="1" fillId="2" borderId="178" xfId="0" applyFont="1" applyFill="1" applyBorder="1"/>
    <xf numFmtId="0" fontId="1" fillId="2" borderId="179" xfId="0" applyFont="1" applyFill="1" applyBorder="1"/>
    <xf numFmtId="0" fontId="1" fillId="2" borderId="180" xfId="0" applyFont="1" applyFill="1" applyBorder="1"/>
    <xf numFmtId="0" fontId="1" fillId="2" borderId="181" xfId="0" applyFont="1" applyFill="1" applyBorder="1"/>
    <xf numFmtId="0" fontId="1" fillId="2" borderId="182" xfId="0" applyFont="1" applyFill="1" applyBorder="1"/>
    <xf numFmtId="0" fontId="1" fillId="22" borderId="183" xfId="0" applyFont="1" applyFill="1" applyBorder="1" applyAlignment="1">
      <alignment horizontal="right" vertical="bottom"/>
    </xf>
    <xf numFmtId="0" fontId="1" fillId="22" borderId="184" xfId="0" applyFont="1" applyFill="1" applyBorder="1" applyAlignment="1">
      <alignment horizontal="right" vertical="bottom"/>
    </xf>
    <xf numFmtId="0" fontId="1" fillId="22" borderId="185" xfId="0" applyFont="1" applyFill="1" applyBorder="1" applyAlignment="1">
      <alignment horizontal="right" vertical="bottom"/>
    </xf>
    <xf numFmtId="0" fontId="1" fillId="22" borderId="186" xfId="0" applyFont="1" applyFill="1" applyBorder="1" applyAlignment="1">
      <alignment horizontal="right" vertical="bottom"/>
    </xf>
    <xf numFmtId="49" fontId="37" fillId="23" borderId="159" xfId="0" applyNumberFormat="1" applyFont="1" applyFill="1" applyBorder="1" applyAlignment="1">
      <alignment horizontal="center" vertical="center" wrapText="1" readingOrder="2"/>
    </xf>
    <xf numFmtId="49" fontId="33" fillId="23" borderId="159" xfId="0" applyNumberFormat="1" applyFont="1" applyFill="1" applyBorder="1" applyAlignment="1">
      <alignment horizontal="center" vertical="center" wrapText="1" readingOrder="2"/>
    </xf>
    <xf numFmtId="0" fontId="1" fillId="2" borderId="187" xfId="0" applyFont="1" applyFill="1" applyBorder="1"/>
    <xf numFmtId="49" fontId="38" fillId="23" borderId="159" xfId="0" applyNumberFormat="1" applyFont="1" applyFill="1" applyBorder="1" applyAlignment="1">
      <alignment horizontal="center" vertical="center" wrapText="1" readingOrder="2"/>
    </xf>
    <xf numFmtId="0" fontId="1" fillId="2" borderId="184" xfId="0" applyFont="1" applyFill="1" applyBorder="1"/>
    <xf numFmtId="0" fontId="1" fillId="4" borderId="188" xfId="0" applyFont="1" applyFill="1" applyBorder="1" applyAlignment="1">
      <alignment horizontal="right" vertical="bottom"/>
    </xf>
    <xf numFmtId="0" fontId="1" fillId="2" borderId="189" xfId="0" applyFont="1" applyFill="1" applyBorder="1"/>
    <xf numFmtId="49" fontId="8" fillId="25" borderId="159" xfId="0" applyNumberFormat="1" applyFont="1" applyFill="1" applyBorder="1" applyAlignment="1">
      <alignment horizontal="center" vertical="center" wrapText="1" readingOrder="2"/>
    </xf>
    <xf numFmtId="0" fontId="9" fillId="4" borderId="159" xfId="0" applyFont="1" applyFill="1" applyBorder="1" applyAlignment="1">
      <alignment horizontal="center" vertical="center" wrapText="1" readingOrder="2"/>
    </xf>
    <xf numFmtId="3" fontId="9" fillId="4" borderId="159" xfId="0" applyNumberFormat="1" applyFont="1" applyFill="1" applyBorder="1" applyAlignment="1">
      <alignment horizontal="center" vertical="center" wrapText="1" readingOrder="2"/>
    </xf>
    <xf numFmtId="3" fontId="10" fillId="23" borderId="159" xfId="0" applyNumberFormat="1" applyFont="1" applyFill="1" applyBorder="1" applyAlignment="1">
      <alignment horizontal="center" vertical="center" wrapText="1" readingOrder="2"/>
    </xf>
    <xf numFmtId="3" fontId="11" fillId="23" borderId="159" xfId="0" applyNumberFormat="1" applyFont="1" applyFill="1" applyBorder="1" applyAlignment="1">
      <alignment horizontal="center" vertical="center" wrapText="1" readingOrder="2"/>
    </xf>
    <xf numFmtId="0" fontId="1" fillId="23" borderId="159" xfId="0" applyFont="1" applyFill="1" applyBorder="1" applyAlignment="1">
      <alignment horizontal="right" vertical="bottom"/>
    </xf>
    <xf numFmtId="49" fontId="37" fillId="26" borderId="159" xfId="0" applyNumberFormat="1" applyFont="1" applyFill="1" applyBorder="1" applyAlignment="1">
      <alignment horizontal="center" vertical="center" wrapText="1" readingOrder="2"/>
    </xf>
    <xf numFmtId="3" fontId="37" fillId="26" borderId="159" xfId="0" applyNumberFormat="1" applyFont="1" applyFill="1" applyBorder="1" applyAlignment="1">
      <alignment horizontal="center" vertical="center" wrapText="1" readingOrder="2"/>
    </xf>
    <xf numFmtId="0" fontId="1" fillId="26" borderId="159" xfId="0" applyFont="1" applyFill="1" applyBorder="1" applyAlignment="1">
      <alignment horizontal="right" vertical="bottom"/>
    </xf>
    <xf numFmtId="0" fontId="1" fillId="22" borderId="190" xfId="0" applyFont="1" applyFill="1" applyBorder="1" applyAlignment="1">
      <alignment horizontal="right" vertical="bottom"/>
    </xf>
    <xf numFmtId="0" fontId="1" fillId="22" borderId="174" xfId="0" applyFont="1" applyFill="1" applyBorder="1" applyAlignment="1">
      <alignment horizontal="right" vertical="bottom"/>
    </xf>
    <xf numFmtId="0" fontId="1" fillId="22" borderId="191" xfId="0" applyFont="1" applyFill="1" applyBorder="1" applyAlignment="1">
      <alignment horizontal="right" vertical="bottom"/>
    </xf>
    <xf numFmtId="0" fontId="1" fillId="22" borderId="192" xfId="0" applyFont="1" applyFill="1" applyBorder="1" applyAlignment="1">
      <alignment horizontal="right" vertical="bottom"/>
    </xf>
    <xf numFmtId="0" fontId="1" fillId="22" borderId="42" xfId="0" applyFont="1" applyFill="1" applyBorder="1" applyAlignment="1">
      <alignment horizontal="right" vertical="bottom"/>
    </xf>
    <xf numFmtId="0" fontId="1" fillId="22" borderId="0" xfId="0" applyFont="1" applyFill="1" applyAlignment="1">
      <alignment horizontal="right" vertical="bottom"/>
    </xf>
    <xf numFmtId="0" fontId="1" fillId="22" borderId="173" xfId="0" applyFont="1" applyFill="1" applyBorder="1" applyAlignment="1">
      <alignment horizontal="right" vertical="bottom"/>
    </xf>
    <xf numFmtId="49" fontId="38" fillId="24" borderId="161" xfId="0" applyNumberFormat="1" applyFont="1" applyFill="1" applyBorder="1" applyAlignment="1">
      <alignment horizontal="center" vertical="center" wrapText="1" readingOrder="2"/>
    </xf>
    <xf numFmtId="0" fontId="1" fillId="2" borderId="193" xfId="0" applyFont="1" applyFill="1" applyBorder="1"/>
    <xf numFmtId="0" fontId="1" fillId="2" borderId="194" xfId="0" applyFont="1" applyFill="1" applyBorder="1"/>
    <xf numFmtId="0" fontId="1" fillId="4" borderId="195" xfId="0" applyFont="1" applyFill="1" applyBorder="1" applyAlignment="1">
      <alignment horizontal="right" vertical="bottom"/>
    </xf>
    <xf numFmtId="0" fontId="1" fillId="22" borderId="168" xfId="0" applyFont="1" applyFill="1" applyBorder="1" applyAlignment="1">
      <alignment horizontal="right" vertical="bottom"/>
    </xf>
    <xf numFmtId="3" fontId="39" fillId="4" borderId="161" xfId="0" applyNumberFormat="1" applyFont="1" applyFill="1" applyBorder="1" applyAlignment="1">
      <alignment horizontal="center" vertical="center" wrapText="1" readingOrder="2"/>
    </xf>
    <xf numFmtId="3" fontId="13" fillId="4" borderId="161" xfId="0" applyNumberFormat="1" applyFont="1" applyFill="1" applyBorder="1" applyAlignment="1">
      <alignment horizontal="center" vertical="center" wrapText="1" readingOrder="2"/>
    </xf>
    <xf numFmtId="3" fontId="14" fillId="4" borderId="161" xfId="0" applyNumberFormat="1" applyFont="1" applyFill="1" applyBorder="1" applyAlignment="1">
      <alignment horizontal="center" vertical="center" wrapText="1" readingOrder="2"/>
    </xf>
    <xf numFmtId="3" fontId="39" fillId="4" borderId="196" xfId="0" applyNumberFormat="1" applyFont="1" applyFill="1" applyBorder="1" applyAlignment="1">
      <alignment horizontal="center" vertical="center" wrapText="1" readingOrder="2"/>
    </xf>
    <xf numFmtId="0" fontId="1" fillId="2" borderId="197" xfId="0" applyFont="1" applyFill="1" applyBorder="1"/>
    <xf numFmtId="0" fontId="1" fillId="2" borderId="198" xfId="0" applyFont="1" applyFill="1" applyBorder="1"/>
    <xf numFmtId="3" fontId="13" fillId="4" borderId="196" xfId="0" applyNumberFormat="1" applyFont="1" applyFill="1" applyBorder="1" applyAlignment="1">
      <alignment horizontal="center" vertical="center" wrapText="1" readingOrder="2"/>
    </xf>
    <xf numFmtId="3" fontId="14" fillId="4" borderId="196" xfId="0" applyNumberFormat="1" applyFont="1" applyFill="1" applyBorder="1" applyAlignment="1">
      <alignment horizontal="center" vertical="center" wrapText="1" readingOrder="2"/>
    </xf>
    <xf numFmtId="0" fontId="1" fillId="22" borderId="199" xfId="0" applyFont="1" applyFill="1" applyBorder="1" applyAlignment="1">
      <alignment horizontal="right" vertical="bottom"/>
    </xf>
    <xf numFmtId="0" fontId="1" fillId="22" borderId="200" xfId="0" applyFont="1" applyFill="1" applyBorder="1" applyAlignment="1">
      <alignment horizontal="right" vertical="bottom"/>
    </xf>
    <xf numFmtId="0" fontId="1" fillId="4" borderId="179" xfId="0" applyFont="1" applyFill="1" applyBorder="1" applyAlignment="1">
      <alignment horizontal="right" vertical="bottom"/>
    </xf>
    <xf numFmtId="0" fontId="1" fillId="4" borderId="184" xfId="0" applyFont="1" applyFill="1" applyBorder="1" applyAlignment="1">
      <alignment horizontal="right" vertical="bottom"/>
    </xf>
    <xf numFmtId="49" fontId="15" fillId="27" borderId="159" xfId="0" applyNumberFormat="1" applyFont="1" applyFill="1" applyBorder="1" applyAlignment="1">
      <alignment horizontal="center" vertical="center" wrapText="1" readingOrder="2"/>
    </xf>
    <xf numFmtId="49" fontId="16" fillId="4" borderId="159" xfId="0" applyNumberFormat="1" applyFont="1" applyFill="1" applyBorder="1" applyAlignment="1">
      <alignment horizontal="right" vertical="center" wrapText="1" readingOrder="2"/>
    </xf>
    <xf numFmtId="0" fontId="36" fillId="4" borderId="159" xfId="0" applyFont="1" applyFill="1" applyBorder="1" applyAlignment="1">
      <alignment horizontal="center" vertical="center" wrapText="1" readingOrder="2"/>
    </xf>
    <xf numFmtId="49" fontId="36" fillId="4" borderId="159" xfId="0" applyNumberFormat="1" applyFont="1" applyFill="1" applyBorder="1" applyAlignment="1">
      <alignment horizontal="center" vertical="center" wrapText="1" readingOrder="2"/>
    </xf>
    <xf numFmtId="3" fontId="10" fillId="4" borderId="159" xfId="0" applyNumberFormat="1" applyFont="1" applyFill="1" applyBorder="1" applyAlignment="1">
      <alignment horizontal="center" vertical="center" wrapText="1" readingOrder="2"/>
    </xf>
    <xf numFmtId="3" fontId="11" fillId="4" borderId="159" xfId="0" applyNumberFormat="1" applyFont="1" applyFill="1" applyBorder="1" applyAlignment="1">
      <alignment horizontal="center" vertical="center" wrapText="1" readingOrder="2"/>
    </xf>
    <xf numFmtId="0" fontId="33" fillId="23" borderId="159" xfId="0" applyFont="1" applyFill="1" applyBorder="1" applyAlignment="1">
      <alignment horizontal="center" vertical="center" wrapText="1" readingOrder="2"/>
    </xf>
    <xf numFmtId="0" fontId="1" fillId="22" borderId="201" xfId="0" applyFont="1" applyFill="1" applyBorder="1" applyAlignment="1">
      <alignment horizontal="right" vertical="bottom"/>
    </xf>
    <xf numFmtId="0" fontId="1" fillId="22" borderId="202" xfId="0" applyFont="1" applyFill="1" applyBorder="1" applyAlignment="1">
      <alignment horizontal="right" vertical="bottom"/>
    </xf>
    <xf numFmtId="49" fontId="37" fillId="22" borderId="42" xfId="0" applyNumberFormat="1" applyFont="1" applyFill="1" applyBorder="1" applyAlignment="1">
      <alignment horizontal="center" vertical="center" wrapText="1" readingOrder="2"/>
    </xf>
    <xf numFmtId="49" fontId="37" fillId="22" borderId="51" xfId="0" applyNumberFormat="1" applyFont="1" applyFill="1" applyBorder="1" applyAlignment="1">
      <alignment horizontal="center" vertical="center" wrapText="1" readingOrder="2"/>
    </xf>
    <xf numFmtId="49" fontId="17" fillId="22" borderId="42" xfId="0" applyNumberFormat="1" applyFont="1" applyFill="1" applyBorder="1" applyAlignment="1">
      <alignment horizontal="center" vertical="center" wrapText="1" readingOrder="2"/>
    </xf>
    <xf numFmtId="49" fontId="18" fillId="22" borderId="51" xfId="0" applyNumberFormat="1" applyFont="1" applyFill="1" applyBorder="1" applyAlignment="1">
      <alignment horizontal="center" vertical="center" wrapText="1" readingOrder="2"/>
    </xf>
    <xf numFmtId="0" fontId="1" fillId="22" borderId="51" xfId="0" applyFont="1" applyFill="1" applyBorder="1" applyAlignment="1">
      <alignment horizontal="right" vertical="bottom"/>
    </xf>
    <xf numFmtId="0" fontId="1" fillId="22" borderId="54" xfId="0" applyFont="1" applyFill="1" applyBorder="1" applyAlignment="1">
      <alignment horizontal="right" vertical="bottom"/>
    </xf>
    <xf numFmtId="0" fontId="1" fillId="22" borderId="55" xfId="0" applyFont="1" applyFill="1" applyBorder="1" applyAlignment="1">
      <alignment horizontal="right" vertical="bottom"/>
    </xf>
    <xf numFmtId="0" fontId="1" fillId="22" borderId="56" xfId="0" applyFont="1" applyFill="1" applyBorder="1" applyAlignment="1">
      <alignment horizontal="right" vertical="bottom"/>
    </xf>
    <xf numFmtId="0" fontId="1" fillId="28" borderId="203" xfId="0" applyFont="1" applyFill="1" applyBorder="1" applyAlignment="1">
      <alignment horizontal="right" vertical="bottom"/>
    </xf>
    <xf numFmtId="0" fontId="1" fillId="28" borderId="204" xfId="0" applyFont="1" applyFill="1" applyBorder="1" applyAlignment="1">
      <alignment horizontal="right" vertical="bottom"/>
    </xf>
    <xf numFmtId="0" fontId="1" fillId="28" borderId="205" xfId="0" applyFont="1" applyFill="1" applyBorder="1" applyAlignment="1">
      <alignment horizontal="right" vertical="bottom"/>
    </xf>
    <xf numFmtId="0" fontId="1" fillId="28" borderId="206" xfId="0" applyFont="1" applyFill="1" applyBorder="1" applyAlignment="1">
      <alignment horizontal="right" vertical="bottom"/>
    </xf>
    <xf numFmtId="0" fontId="1" fillId="28" borderId="207" xfId="0" applyFont="1" applyFill="1" applyBorder="1" applyAlignment="1">
      <alignment horizontal="right" vertical="bottom"/>
    </xf>
    <xf numFmtId="0" fontId="1" fillId="4" borderId="208" xfId="0" applyFont="1" applyFill="1" applyBorder="1" applyAlignment="1">
      <alignment horizontal="right" vertical="bottom"/>
    </xf>
    <xf numFmtId="49" fontId="40" fillId="4" borderId="208" xfId="0" applyNumberFormat="1" applyFont="1" applyFill="1" applyBorder="1" applyAlignment="1">
      <alignment horizontal="right" vertical="center" wrapText="1" readingOrder="2"/>
    </xf>
    <xf numFmtId="49" fontId="3" fillId="4" borderId="209" xfId="0" applyNumberFormat="1" applyFont="1" applyFill="1" applyBorder="1" applyAlignment="1">
      <alignment horizontal="center" vertical="center" wrapText="1" readingOrder="2"/>
    </xf>
    <xf numFmtId="49" fontId="41" fillId="29" borderId="210" xfId="0" applyNumberFormat="1" applyFont="1" applyFill="1" applyBorder="1" applyAlignment="1">
      <alignment horizontal="center" vertical="center" wrapText="1" readingOrder="2"/>
    </xf>
    <xf numFmtId="0" fontId="1" fillId="2" borderId="211" xfId="0" applyFont="1" applyFill="1" applyBorder="1"/>
    <xf numFmtId="0" fontId="1" fillId="2" borderId="212" xfId="0" applyFont="1" applyFill="1" applyBorder="1"/>
    <xf numFmtId="0" fontId="42" fillId="30" borderId="213" xfId="0" applyFont="1" applyFill="1" applyBorder="1" applyAlignment="1">
      <alignment horizontal="center" vertical="bottom" wrapText="1"/>
    </xf>
    <xf numFmtId="0" fontId="1" fillId="2" borderId="214" xfId="0" applyFont="1" applyFill="1" applyBorder="1"/>
    <xf numFmtId="0" fontId="1" fillId="2" borderId="215" xfId="0" applyFont="1" applyFill="1" applyBorder="1"/>
    <xf numFmtId="0" fontId="1" fillId="2" borderId="216" xfId="0" applyFont="1" applyFill="1" applyBorder="1"/>
    <xf numFmtId="0" fontId="1" fillId="2" borderId="217" xfId="0" applyFont="1" applyFill="1" applyBorder="1"/>
    <xf numFmtId="0" fontId="1" fillId="2" borderId="218" xfId="0" applyFont="1" applyFill="1" applyBorder="1"/>
    <xf numFmtId="0" fontId="43" fillId="4" borderId="209" xfId="0" applyFont="1" applyFill="1" applyBorder="1" applyAlignment="1">
      <alignment horizontal="center" vertical="center" wrapText="1" readingOrder="2"/>
    </xf>
    <xf numFmtId="0" fontId="1" fillId="2" borderId="219" xfId="0" applyFont="1" applyFill="1" applyBorder="1"/>
    <xf numFmtId="0" fontId="1" fillId="2" borderId="220" xfId="0" applyFont="1" applyFill="1" applyBorder="1"/>
    <xf numFmtId="0" fontId="1" fillId="2" borderId="221" xfId="0" applyFont="1" applyFill="1" applyBorder="1"/>
    <xf numFmtId="49" fontId="40" fillId="4" borderId="208" xfId="0" applyNumberFormat="1" applyFont="1" applyFill="1" applyBorder="1" applyAlignment="1">
      <alignment horizontal="center" vertical="center" wrapText="1" readingOrder="2"/>
    </xf>
    <xf numFmtId="0" fontId="1" fillId="2" borderId="222" xfId="0" applyFont="1" applyFill="1" applyBorder="1"/>
    <xf numFmtId="0" fontId="1" fillId="2" borderId="223" xfId="0" applyFont="1" applyFill="1" applyBorder="1"/>
    <xf numFmtId="164" fontId="40" fillId="4" borderId="208" xfId="0" applyNumberFormat="1" applyFont="1" applyFill="1" applyBorder="1" applyAlignment="1">
      <alignment horizontal="center" vertical="center" wrapText="1" readingOrder="2"/>
    </xf>
    <xf numFmtId="0" fontId="1" fillId="2" borderId="224" xfId="0" applyFont="1" applyFill="1" applyBorder="1"/>
    <xf numFmtId="0" fontId="1" fillId="2" borderId="225" xfId="0" applyFont="1" applyFill="1" applyBorder="1"/>
    <xf numFmtId="165" fontId="40" fillId="4" borderId="208" xfId="0" applyNumberFormat="1" applyFont="1" applyFill="1" applyBorder="1" applyAlignment="1">
      <alignment horizontal="center" vertical="center" wrapText="1" readingOrder="2"/>
    </xf>
    <xf numFmtId="0" fontId="1" fillId="2" borderId="226" xfId="0" applyFont="1" applyFill="1" applyBorder="1"/>
    <xf numFmtId="0" fontId="1" fillId="2" borderId="227" xfId="0" applyFont="1" applyFill="1" applyBorder="1"/>
    <xf numFmtId="0" fontId="1" fillId="2" borderId="228" xfId="0" applyFont="1" applyFill="1" applyBorder="1"/>
    <xf numFmtId="0" fontId="1" fillId="2" borderId="229" xfId="0" applyFont="1" applyFill="1" applyBorder="1"/>
    <xf numFmtId="0" fontId="1" fillId="2" borderId="230" xfId="0" applyFont="1" applyFill="1" applyBorder="1"/>
    <xf numFmtId="0" fontId="1" fillId="28" borderId="231" xfId="0" applyFont="1" applyFill="1" applyBorder="1" applyAlignment="1">
      <alignment horizontal="right" vertical="bottom"/>
    </xf>
    <xf numFmtId="0" fontId="1" fillId="28" borderId="232" xfId="0" applyFont="1" applyFill="1" applyBorder="1" applyAlignment="1">
      <alignment horizontal="right" vertical="bottom"/>
    </xf>
    <xf numFmtId="0" fontId="1" fillId="28" borderId="233" xfId="0" applyFont="1" applyFill="1" applyBorder="1" applyAlignment="1">
      <alignment horizontal="right" vertical="bottom"/>
    </xf>
    <xf numFmtId="0" fontId="1" fillId="28" borderId="234" xfId="0" applyFont="1" applyFill="1" applyBorder="1" applyAlignment="1">
      <alignment horizontal="right" vertical="bottom"/>
    </xf>
    <xf numFmtId="49" fontId="44" fillId="29" borderId="208" xfId="0" applyNumberFormat="1" applyFont="1" applyFill="1" applyBorder="1" applyAlignment="1">
      <alignment horizontal="center" vertical="center" wrapText="1" readingOrder="2"/>
    </xf>
    <xf numFmtId="49" fontId="40" fillId="29" borderId="208" xfId="0" applyNumberFormat="1" applyFont="1" applyFill="1" applyBorder="1" applyAlignment="1">
      <alignment horizontal="center" vertical="center" wrapText="1" readingOrder="2"/>
    </xf>
    <xf numFmtId="0" fontId="1" fillId="2" borderId="235" xfId="0" applyFont="1" applyFill="1" applyBorder="1"/>
    <xf numFmtId="49" fontId="45" fillId="29" borderId="208" xfId="0" applyNumberFormat="1" applyFont="1" applyFill="1" applyBorder="1" applyAlignment="1">
      <alignment horizontal="center" vertical="center" wrapText="1" readingOrder="2"/>
    </xf>
    <xf numFmtId="0" fontId="1" fillId="2" borderId="232" xfId="0" applyFont="1" applyFill="1" applyBorder="1"/>
    <xf numFmtId="0" fontId="1" fillId="2" borderId="236" xfId="0" applyFont="1" applyFill="1" applyBorder="1"/>
    <xf numFmtId="49" fontId="8" fillId="31" borderId="208" xfId="0" applyNumberFormat="1" applyFont="1" applyFill="1" applyBorder="1" applyAlignment="1">
      <alignment horizontal="center" vertical="center" wrapText="1" readingOrder="2"/>
    </xf>
    <xf numFmtId="0" fontId="9" fillId="4" borderId="208" xfId="0" applyFont="1" applyFill="1" applyBorder="1" applyAlignment="1">
      <alignment horizontal="center" vertical="center" wrapText="1" readingOrder="2"/>
    </xf>
    <xf numFmtId="3" fontId="9" fillId="4" borderId="208" xfId="0" applyNumberFormat="1" applyFont="1" applyFill="1" applyBorder="1" applyAlignment="1">
      <alignment horizontal="center" vertical="center" wrapText="1" readingOrder="2"/>
    </xf>
    <xf numFmtId="3" fontId="10" fillId="29" borderId="208" xfId="0" applyNumberFormat="1" applyFont="1" applyFill="1" applyBorder="1" applyAlignment="1">
      <alignment horizontal="center" vertical="center" wrapText="1" readingOrder="2"/>
    </xf>
    <xf numFmtId="3" fontId="11" fillId="29" borderId="208" xfId="0" applyNumberFormat="1" applyFont="1" applyFill="1" applyBorder="1" applyAlignment="1">
      <alignment horizontal="center" vertical="center" wrapText="1" readingOrder="2"/>
    </xf>
    <xf numFmtId="0" fontId="1" fillId="29" borderId="208" xfId="0" applyFont="1" applyFill="1" applyBorder="1" applyAlignment="1">
      <alignment horizontal="right" vertical="bottom"/>
    </xf>
    <xf numFmtId="49" fontId="44" fillId="32" borderId="208" xfId="0" applyNumberFormat="1" applyFont="1" applyFill="1" applyBorder="1" applyAlignment="1">
      <alignment horizontal="center" vertical="center" wrapText="1" readingOrder="2"/>
    </xf>
    <xf numFmtId="3" fontId="44" fillId="32" borderId="208" xfId="0" applyNumberFormat="1" applyFont="1" applyFill="1" applyBorder="1" applyAlignment="1">
      <alignment horizontal="center" vertical="center" wrapText="1" readingOrder="2"/>
    </xf>
    <xf numFmtId="0" fontId="1" fillId="32" borderId="208" xfId="0" applyFont="1" applyFill="1" applyBorder="1" applyAlignment="1">
      <alignment horizontal="right" vertical="bottom"/>
    </xf>
    <xf numFmtId="0" fontId="1" fillId="28" borderId="237" xfId="0" applyFont="1" applyFill="1" applyBorder="1" applyAlignment="1">
      <alignment horizontal="right" vertical="bottom"/>
    </xf>
    <xf numFmtId="0" fontId="1" fillId="28" borderId="222" xfId="0" applyFont="1" applyFill="1" applyBorder="1" applyAlignment="1">
      <alignment horizontal="right" vertical="bottom"/>
    </xf>
    <xf numFmtId="0" fontId="1" fillId="28" borderId="238" xfId="0" applyFont="1" applyFill="1" applyBorder="1" applyAlignment="1">
      <alignment horizontal="right" vertical="bottom"/>
    </xf>
    <xf numFmtId="0" fontId="1" fillId="28" borderId="239" xfId="0" applyFont="1" applyFill="1" applyBorder="1" applyAlignment="1">
      <alignment horizontal="right" vertical="bottom"/>
    </xf>
    <xf numFmtId="0" fontId="1" fillId="28" borderId="42" xfId="0" applyFont="1" applyFill="1" applyBorder="1" applyAlignment="1">
      <alignment horizontal="right" vertical="bottom"/>
    </xf>
    <xf numFmtId="0" fontId="1" fillId="28" borderId="0" xfId="0" applyFont="1" applyFill="1" applyAlignment="1">
      <alignment horizontal="right" vertical="bottom"/>
    </xf>
    <xf numFmtId="0" fontId="1" fillId="28" borderId="221" xfId="0" applyFont="1" applyFill="1" applyBorder="1" applyAlignment="1">
      <alignment horizontal="right" vertical="bottom"/>
    </xf>
    <xf numFmtId="49" fontId="45" fillId="30" borderId="210" xfId="0" applyNumberFormat="1" applyFont="1" applyFill="1" applyBorder="1" applyAlignment="1">
      <alignment horizontal="center" vertical="center" wrapText="1" readingOrder="2"/>
    </xf>
    <xf numFmtId="0" fontId="1" fillId="2" borderId="240" xfId="0" applyFont="1" applyFill="1" applyBorder="1"/>
    <xf numFmtId="0" fontId="1" fillId="2" borderId="241" xfId="0" applyFont="1" applyFill="1" applyBorder="1"/>
    <xf numFmtId="0" fontId="1" fillId="28" borderId="216" xfId="0" applyFont="1" applyFill="1" applyBorder="1" applyAlignment="1">
      <alignment horizontal="right" vertical="bottom"/>
    </xf>
    <xf numFmtId="3" fontId="46" fillId="4" borderId="210" xfId="0" applyNumberFormat="1" applyFont="1" applyFill="1" applyBorder="1" applyAlignment="1">
      <alignment horizontal="center" vertical="center" wrapText="1" readingOrder="2"/>
    </xf>
    <xf numFmtId="3" fontId="13" fillId="4" borderId="210" xfId="0" applyNumberFormat="1" applyFont="1" applyFill="1" applyBorder="1" applyAlignment="1">
      <alignment horizontal="center" vertical="center" wrapText="1" readingOrder="2"/>
    </xf>
    <xf numFmtId="3" fontId="14" fillId="4" borderId="210" xfId="0" applyNumberFormat="1" applyFont="1" applyFill="1" applyBorder="1" applyAlignment="1">
      <alignment horizontal="center" vertical="center" wrapText="1" readingOrder="2"/>
    </xf>
    <xf numFmtId="3" fontId="46" fillId="4" borderId="242" xfId="0" applyNumberFormat="1" applyFont="1" applyFill="1" applyBorder="1" applyAlignment="1">
      <alignment horizontal="center" vertical="center" wrapText="1" readingOrder="2"/>
    </xf>
    <xf numFmtId="0" fontId="1" fillId="2" borderId="243" xfId="0" applyFont="1" applyFill="1" applyBorder="1"/>
    <xf numFmtId="0" fontId="1" fillId="2" borderId="244" xfId="0" applyFont="1" applyFill="1" applyBorder="1"/>
    <xf numFmtId="3" fontId="13" fillId="4" borderId="242" xfId="0" applyNumberFormat="1" applyFont="1" applyFill="1" applyBorder="1" applyAlignment="1">
      <alignment horizontal="center" vertical="center" wrapText="1" readingOrder="2"/>
    </xf>
    <xf numFmtId="3" fontId="14" fillId="4" borderId="242" xfId="0" applyNumberFormat="1" applyFont="1" applyFill="1" applyBorder="1" applyAlignment="1">
      <alignment horizontal="center" vertical="center" wrapText="1" readingOrder="2"/>
    </xf>
    <xf numFmtId="0" fontId="1" fillId="28" borderId="245" xfId="0" applyFont="1" applyFill="1" applyBorder="1" applyAlignment="1">
      <alignment horizontal="right" vertical="bottom"/>
    </xf>
    <xf numFmtId="0" fontId="1" fillId="28" borderId="246" xfId="0" applyFont="1" applyFill="1" applyBorder="1" applyAlignment="1">
      <alignment horizontal="right" vertical="bottom"/>
    </xf>
    <xf numFmtId="0" fontId="1" fillId="4" borderId="227" xfId="0" applyFont="1" applyFill="1" applyBorder="1" applyAlignment="1">
      <alignment horizontal="right" vertical="bottom"/>
    </xf>
    <xf numFmtId="0" fontId="1" fillId="4" borderId="232" xfId="0" applyFont="1" applyFill="1" applyBorder="1" applyAlignment="1">
      <alignment horizontal="right" vertical="bottom"/>
    </xf>
    <xf numFmtId="0" fontId="1" fillId="4" borderId="247" xfId="0" applyFont="1" applyFill="1" applyBorder="1" applyAlignment="1">
      <alignment horizontal="right" vertical="bottom"/>
    </xf>
    <xf numFmtId="49" fontId="15" fillId="33" borderId="208" xfId="0" applyNumberFormat="1" applyFont="1" applyFill="1" applyBorder="1" applyAlignment="1">
      <alignment horizontal="center" vertical="center" wrapText="1" readingOrder="2"/>
    </xf>
    <xf numFmtId="49" fontId="16" fillId="4" borderId="208" xfId="0" applyNumberFormat="1" applyFont="1" applyFill="1" applyBorder="1" applyAlignment="1">
      <alignment horizontal="right" vertical="center" wrapText="1" readingOrder="2"/>
    </xf>
    <xf numFmtId="0" fontId="43" fillId="4" borderId="208" xfId="0" applyFont="1" applyFill="1" applyBorder="1" applyAlignment="1">
      <alignment horizontal="center" vertical="center" wrapText="1" readingOrder="2"/>
    </xf>
    <xf numFmtId="49" fontId="43" fillId="4" borderId="208" xfId="0" applyNumberFormat="1" applyFont="1" applyFill="1" applyBorder="1" applyAlignment="1">
      <alignment horizontal="center" vertical="center" wrapText="1" readingOrder="2"/>
    </xf>
    <xf numFmtId="3" fontId="10" fillId="4" borderId="208" xfId="0" applyNumberFormat="1" applyFont="1" applyFill="1" applyBorder="1" applyAlignment="1">
      <alignment horizontal="center" vertical="center" wrapText="1" readingOrder="2"/>
    </xf>
    <xf numFmtId="3" fontId="11" fillId="4" borderId="208" xfId="0" applyNumberFormat="1" applyFont="1" applyFill="1" applyBorder="1" applyAlignment="1">
      <alignment horizontal="center" vertical="center" wrapText="1" readingOrder="2"/>
    </xf>
    <xf numFmtId="0" fontId="40" fillId="29" borderId="208" xfId="0" applyFont="1" applyFill="1" applyBorder="1" applyAlignment="1">
      <alignment horizontal="center" vertical="center" wrapText="1" readingOrder="2"/>
    </xf>
    <xf numFmtId="0" fontId="1" fillId="28" borderId="248" xfId="0" applyFont="1" applyFill="1" applyBorder="1" applyAlignment="1">
      <alignment horizontal="right" vertical="bottom"/>
    </xf>
    <xf numFmtId="0" fontId="1" fillId="28" borderId="249" xfId="0" applyFont="1" applyFill="1" applyBorder="1" applyAlignment="1">
      <alignment horizontal="right" vertical="bottom"/>
    </xf>
    <xf numFmtId="0" fontId="1" fillId="28" borderId="51" xfId="0" applyFont="1" applyFill="1" applyBorder="1" applyAlignment="1">
      <alignment horizontal="right" vertical="bottom"/>
    </xf>
    <xf numFmtId="49" fontId="44" fillId="28" borderId="42" xfId="0" applyNumberFormat="1" applyFont="1" applyFill="1" applyBorder="1" applyAlignment="1">
      <alignment horizontal="center" vertical="center" wrapText="1" readingOrder="2"/>
    </xf>
    <xf numFmtId="49" fontId="44" fillId="28" borderId="51" xfId="0" applyNumberFormat="1" applyFont="1" applyFill="1" applyBorder="1" applyAlignment="1">
      <alignment horizontal="center" vertical="center" wrapText="1" readingOrder="2"/>
    </xf>
    <xf numFmtId="49" fontId="17" fillId="28" borderId="42" xfId="0" applyNumberFormat="1" applyFont="1" applyFill="1" applyBorder="1" applyAlignment="1">
      <alignment horizontal="center" vertical="center" wrapText="1" readingOrder="2"/>
    </xf>
    <xf numFmtId="49" fontId="18" fillId="28" borderId="51" xfId="0" applyNumberFormat="1" applyFont="1" applyFill="1" applyBorder="1" applyAlignment="1">
      <alignment horizontal="center" vertical="center" wrapText="1" readingOrder="2"/>
    </xf>
    <xf numFmtId="0" fontId="1" fillId="28" borderId="54" xfId="0" applyFont="1" applyFill="1" applyBorder="1" applyAlignment="1">
      <alignment horizontal="right" vertical="bottom"/>
    </xf>
    <xf numFmtId="0" fontId="1" fillId="28" borderId="55" xfId="0" applyFont="1" applyFill="1" applyBorder="1" applyAlignment="1">
      <alignment horizontal="right" vertical="bottom"/>
    </xf>
    <xf numFmtId="0" fontId="1" fillId="28" borderId="56" xfId="0" applyFont="1" applyFill="1" applyBorder="1" applyAlignment="1">
      <alignment horizontal="right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571500</xdr:colOff>
      <xdr:row>0</xdr:row>
      <xdr:rowOff>25495</xdr:rowOff>
    </xdr:from>
    <xdr:to>
      <xdr:col>11</xdr:col>
      <xdr:colOff>203009</xdr:colOff>
      <xdr:row>7</xdr:row>
      <xdr:rowOff>76104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126641</xdr:colOff>
      <xdr:row>1</xdr:row>
      <xdr:rowOff>88520</xdr:rowOff>
    </xdr:from>
    <xdr:to>
      <xdr:col>10</xdr:col>
      <xdr:colOff>615036</xdr:colOff>
      <xdr:row>8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126641</xdr:colOff>
      <xdr:row>1</xdr:row>
      <xdr:rowOff>88520</xdr:rowOff>
    </xdr:from>
    <xdr:to>
      <xdr:col>10</xdr:col>
      <xdr:colOff>615036</xdr:colOff>
      <xdr:row>8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65079</xdr:colOff>
      <xdr:row>1</xdr:row>
      <xdr:rowOff>121920</xdr:rowOff>
    </xdr:from>
    <xdr:to>
      <xdr:col>11</xdr:col>
      <xdr:colOff>12700</xdr:colOff>
      <xdr:row>7</xdr:row>
      <xdr:rowOff>121920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11</xdr:col>
      <xdr:colOff>12700</xdr:colOff>
      <xdr:row>6</xdr:row>
      <xdr:rowOff>116072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10</xdr:col>
      <xdr:colOff>727506</xdr:colOff>
      <xdr:row>7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561339</xdr:colOff>
      <xdr:row>1</xdr:row>
      <xdr:rowOff>0</xdr:rowOff>
    </xdr:from>
    <xdr:to>
      <xdr:col>11</xdr:col>
      <xdr:colOff>192847</xdr:colOff>
      <xdr:row>7</xdr:row>
      <xdr:rowOff>152209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112526</xdr:rowOff>
    </xdr:from>
    <xdr:to>
      <xdr:col>11</xdr:col>
      <xdr:colOff>12700</xdr:colOff>
      <xdr:row>7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551178</xdr:colOff>
      <xdr:row>0</xdr:row>
      <xdr:rowOff>25495</xdr:rowOff>
    </xdr:from>
    <xdr:to>
      <xdr:col>11</xdr:col>
      <xdr:colOff>182688</xdr:colOff>
      <xdr:row>7</xdr:row>
      <xdr:rowOff>76104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L50"/>
  <sheetViews>
    <sheetView workbookViewId="0" rightToLeft="1" showGridLines="0" zoomScale="100" zoomScaleNormal="100">
      <selection activeCell="A1" sqref="A1"/>
    </sheetView>
  </sheetViews>
  <sheetFormatPr defaultRowHeight="15" outlineLevelRow="0" outlineLevelCol="0" x14ac:dyDescent="0" defaultColWidth="8.83333"/>
  <cols>
    <col min="1" max="1" width="4" style="1" customWidth="1"/>
    <col min="2" max="2" width="18" style="1" customWidth="1"/>
    <col min="3" max="4" width="12" style="1" customWidth="1"/>
    <col min="5" max="6" width="10" style="1" customWidth="1"/>
    <col min="7" max="7" width="14" style="1" customWidth="1"/>
    <col min="8" max="8" width="11" style="1" customWidth="1"/>
    <col min="9" max="9" width="8.85156" style="1" customWidth="1"/>
    <col min="10" max="10" width="6" style="1" customWidth="1"/>
    <col min="11" max="11" width="10" style="1" customWidth="1"/>
    <col min="12" max="16384" width="8.85156" style="1" customWidth="1"/>
  </cols>
  <sheetData>
    <row r="1" ht="8" customHeight="1" spans="1:12" s="2" customFormat="1" x14ac:dyDescent="0.25">
      <c r="A1" s="3"/>
      <c r="B1" s="4"/>
      <c r="C1" s="4"/>
      <c r="D1" s="5"/>
      <c r="E1" s="5"/>
      <c r="F1" s="5"/>
      <c r="G1" s="5"/>
      <c r="H1" s="5"/>
      <c r="I1" s="5"/>
      <c r="J1" s="6"/>
      <c r="K1" s="7"/>
      <c r="L1" s="8"/>
    </row>
    <row r="2" ht="18" customHeight="1" spans="1:12" s="2" customFormat="1" x14ac:dyDescent="0.25">
      <c r="A2" s="9"/>
      <c r="B2" s="10" t="s">
        <v>0</v>
      </c>
      <c r="C2" s="11" t="s">
        <v>1</v>
      </c>
      <c r="D2" s="12" t="s">
        <v>2</v>
      </c>
      <c r="E2" s="13"/>
      <c r="F2" s="13"/>
      <c r="G2" s="13"/>
      <c r="H2" s="13"/>
      <c r="I2" s="14"/>
      <c r="J2" s="15"/>
      <c r="K2" s="16"/>
      <c r="L2" s="17"/>
    </row>
    <row r="3" ht="18" customHeight="1" spans="1:12" s="2" customFormat="1" x14ac:dyDescent="0.25">
      <c r="A3" s="9"/>
      <c r="B3" s="10" t="s">
        <v>3</v>
      </c>
      <c r="C3" s="11" t="s">
        <v>4</v>
      </c>
      <c r="D3" s="18"/>
      <c r="E3" s="1"/>
      <c r="F3" s="1"/>
      <c r="G3" s="1"/>
      <c r="H3" s="1"/>
      <c r="I3" s="19"/>
      <c r="J3" s="20"/>
      <c r="K3" s="21"/>
      <c r="L3" s="17"/>
    </row>
    <row r="4" ht="18" customHeight="1" spans="1:12" s="2" customFormat="1" x14ac:dyDescent="0.25">
      <c r="A4" s="9"/>
      <c r="B4" s="10" t="s">
        <v>5</v>
      </c>
      <c r="C4" s="11" t="s">
        <v>6</v>
      </c>
      <c r="D4" s="18"/>
      <c r="E4" s="1"/>
      <c r="F4" s="1"/>
      <c r="G4" s="1"/>
      <c r="H4" s="1"/>
      <c r="I4" s="19"/>
      <c r="J4" s="20"/>
      <c r="K4" s="21"/>
      <c r="L4" s="17"/>
    </row>
    <row r="5" ht="18" customHeight="1" spans="1:12" s="2" customFormat="1" x14ac:dyDescent="0.25">
      <c r="A5" s="9"/>
      <c r="B5" s="10" t="s">
        <v>7</v>
      </c>
      <c r="C5" s="22"/>
      <c r="D5" s="23"/>
      <c r="E5" s="24"/>
      <c r="F5" s="24"/>
      <c r="G5" s="24"/>
      <c r="H5" s="24"/>
      <c r="I5" s="25"/>
      <c r="J5" s="20"/>
      <c r="K5" s="21"/>
      <c r="L5" s="17"/>
    </row>
    <row r="6" ht="18" customHeight="1" spans="1:12" s="2" customFormat="1" x14ac:dyDescent="0.25">
      <c r="A6" s="9"/>
      <c r="B6" s="10" t="s">
        <v>8</v>
      </c>
      <c r="C6" s="26" t="s">
        <v>9</v>
      </c>
      <c r="D6" s="9"/>
      <c r="E6" s="27"/>
      <c r="F6" s="27"/>
      <c r="G6" s="27"/>
      <c r="H6" s="27"/>
      <c r="I6" s="28"/>
      <c r="J6" s="20"/>
      <c r="K6" s="21"/>
      <c r="L6" s="17"/>
    </row>
    <row r="7" ht="18" customHeight="1" spans="1:12" s="2" customFormat="1" x14ac:dyDescent="0.25">
      <c r="A7" s="9"/>
      <c r="B7" s="10" t="s">
        <v>10</v>
      </c>
      <c r="C7" s="29">
        <v>0</v>
      </c>
      <c r="D7" s="30"/>
      <c r="E7" s="1"/>
      <c r="F7" s="1"/>
      <c r="G7" s="1"/>
      <c r="H7" s="1"/>
      <c r="I7" s="31"/>
      <c r="J7" s="20"/>
      <c r="K7" s="21"/>
      <c r="L7" s="17"/>
    </row>
    <row r="8" ht="18" customHeight="1" spans="1:12" s="2" customFormat="1" x14ac:dyDescent="0.25">
      <c r="A8" s="9"/>
      <c r="B8" s="10" t="s">
        <v>11</v>
      </c>
      <c r="C8" s="32">
        <v>0</v>
      </c>
      <c r="D8" s="33"/>
      <c r="E8" s="34"/>
      <c r="F8" s="34"/>
      <c r="G8" s="34"/>
      <c r="H8" s="34"/>
      <c r="I8" s="35"/>
      <c r="J8" s="36"/>
      <c r="K8" s="37"/>
      <c r="L8" s="17"/>
    </row>
    <row r="9" ht="8" customHeight="1" spans="1:12" s="2" customFormat="1" x14ac:dyDescent="0.25">
      <c r="A9" s="38"/>
      <c r="B9" s="39"/>
      <c r="C9" s="39"/>
      <c r="D9" s="39"/>
      <c r="E9" s="39"/>
      <c r="F9" s="39"/>
      <c r="G9" s="39"/>
      <c r="H9" s="39"/>
      <c r="I9" s="39"/>
      <c r="J9" s="40"/>
      <c r="K9" s="41"/>
      <c r="L9" s="42"/>
    </row>
    <row r="10" ht="20.1" customHeight="1" spans="1:12" s="2" customFormat="1" x14ac:dyDescent="0.25">
      <c r="A10" s="43" t="s">
        <v>12</v>
      </c>
      <c r="B10" s="44" t="s">
        <v>13</v>
      </c>
      <c r="C10" s="44" t="s">
        <v>14</v>
      </c>
      <c r="D10" s="45"/>
      <c r="E10" s="44" t="s">
        <v>15</v>
      </c>
      <c r="F10" s="45"/>
      <c r="G10" s="46" t="s">
        <v>16</v>
      </c>
      <c r="H10" s="46" t="s">
        <v>17</v>
      </c>
      <c r="I10" s="44" t="s">
        <v>18</v>
      </c>
      <c r="J10" s="47"/>
      <c r="K10" s="45"/>
      <c r="L10" s="48"/>
    </row>
    <row r="11" ht="18" customHeight="1" spans="1:12" s="2" customFormat="1" x14ac:dyDescent="0.25">
      <c r="A11" s="49"/>
      <c r="B11" s="49"/>
      <c r="C11" s="50" t="s">
        <v>19</v>
      </c>
      <c r="D11" s="50" t="s">
        <v>20</v>
      </c>
      <c r="E11" s="50" t="s">
        <v>19</v>
      </c>
      <c r="F11" s="50" t="s">
        <v>20</v>
      </c>
      <c r="G11" s="49"/>
      <c r="H11" s="49"/>
      <c r="I11" s="50" t="s">
        <v>21</v>
      </c>
      <c r="J11" s="50" t="s">
        <v>22</v>
      </c>
      <c r="K11" s="50" t="s">
        <v>23</v>
      </c>
      <c r="L11" s="48"/>
    </row>
    <row r="12" ht="17.1" customHeight="1" spans="1:12" s="2" customFormat="1" x14ac:dyDescent="0.25">
      <c r="A12" s="51">
        <v>1</v>
      </c>
      <c r="B12" s="51"/>
      <c r="C12" s="52"/>
      <c r="D12" s="53"/>
      <c r="E12" s="53"/>
      <c r="F12" s="53"/>
      <c r="G12" s="51"/>
      <c r="H12" s="51"/>
      <c r="I12" s="51"/>
      <c r="J12" s="51"/>
      <c r="K12" s="51"/>
      <c r="L12" s="48"/>
    </row>
    <row r="13" ht="17.1" customHeight="1" spans="1:12" s="2" customFormat="1" x14ac:dyDescent="0.25">
      <c r="A13" s="51">
        <v>2</v>
      </c>
      <c r="B13" s="51"/>
      <c r="C13" s="52"/>
      <c r="D13" s="53"/>
      <c r="E13" s="53"/>
      <c r="F13" s="53"/>
      <c r="G13" s="51"/>
      <c r="H13" s="51"/>
      <c r="I13" s="51"/>
      <c r="J13" s="51"/>
      <c r="K13" s="51"/>
      <c r="L13" s="48"/>
    </row>
    <row r="14" ht="17.1" customHeight="1" spans="1:12" s="2" customFormat="1" x14ac:dyDescent="0.25">
      <c r="A14" s="51">
        <v>3</v>
      </c>
      <c r="B14" s="51"/>
      <c r="C14" s="52"/>
      <c r="D14" s="53"/>
      <c r="E14" s="53"/>
      <c r="F14" s="53"/>
      <c r="G14" s="51"/>
      <c r="H14" s="51"/>
      <c r="I14" s="51"/>
      <c r="J14" s="51"/>
      <c r="K14" s="51"/>
      <c r="L14" s="48"/>
    </row>
    <row r="15" ht="17.1" customHeight="1" spans="1:12" s="2" customFormat="1" x14ac:dyDescent="0.25">
      <c r="A15" s="51">
        <v>4</v>
      </c>
      <c r="B15" s="51"/>
      <c r="C15" s="53"/>
      <c r="D15" s="53"/>
      <c r="E15" s="52"/>
      <c r="F15" s="53"/>
      <c r="G15" s="51"/>
      <c r="H15" s="51"/>
      <c r="I15" s="51"/>
      <c r="J15" s="51"/>
      <c r="K15" s="51"/>
      <c r="L15" s="48"/>
    </row>
    <row r="16" ht="17.1" customHeight="1" spans="1:12" s="2" customFormat="1" x14ac:dyDescent="0.25">
      <c r="A16" s="51">
        <v>5</v>
      </c>
      <c r="B16" s="51"/>
      <c r="C16" s="53"/>
      <c r="D16" s="54"/>
      <c r="E16" s="53"/>
      <c r="F16" s="53"/>
      <c r="G16" s="51"/>
      <c r="H16" s="51"/>
      <c r="I16" s="51"/>
      <c r="J16" s="51"/>
      <c r="K16" s="51"/>
      <c r="L16" s="48"/>
    </row>
    <row r="17" ht="17.1" customHeight="1" spans="1:12" s="2" customFormat="1" x14ac:dyDescent="0.25">
      <c r="A17" s="51">
        <v>6</v>
      </c>
      <c r="B17" s="51"/>
      <c r="C17" s="53"/>
      <c r="D17" s="54"/>
      <c r="E17" s="53"/>
      <c r="F17" s="53"/>
      <c r="G17" s="51"/>
      <c r="H17" s="51"/>
      <c r="I17" s="51"/>
      <c r="J17" s="51"/>
      <c r="K17" s="51"/>
      <c r="L17" s="48"/>
    </row>
    <row r="18" ht="17.1" customHeight="1" spans="1:12" s="2" customFormat="1" x14ac:dyDescent="0.25">
      <c r="A18" s="51">
        <v>7</v>
      </c>
      <c r="B18" s="51"/>
      <c r="C18" s="53"/>
      <c r="D18" s="53"/>
      <c r="E18" s="53"/>
      <c r="F18" s="53"/>
      <c r="G18" s="51"/>
      <c r="H18" s="51"/>
      <c r="I18" s="51"/>
      <c r="J18" s="51"/>
      <c r="K18" s="51"/>
      <c r="L18" s="48"/>
    </row>
    <row r="19" ht="17.1" customHeight="1" spans="1:12" s="2" customFormat="1" x14ac:dyDescent="0.25">
      <c r="A19" s="51">
        <v>8</v>
      </c>
      <c r="B19" s="51"/>
      <c r="C19" s="53"/>
      <c r="D19" s="53"/>
      <c r="E19" s="53"/>
      <c r="F19" s="53"/>
      <c r="G19" s="51"/>
      <c r="H19" s="51"/>
      <c r="I19" s="51"/>
      <c r="J19" s="51"/>
      <c r="K19" s="51"/>
      <c r="L19" s="48"/>
    </row>
    <row r="20" ht="17.1" customHeight="1" spans="1:12" s="2" customFormat="1" x14ac:dyDescent="0.25">
      <c r="A20" s="51">
        <v>9</v>
      </c>
      <c r="B20" s="51"/>
      <c r="C20" s="53"/>
      <c r="D20" s="53"/>
      <c r="E20" s="53"/>
      <c r="F20" s="53"/>
      <c r="G20" s="51"/>
      <c r="H20" s="51"/>
      <c r="I20" s="51"/>
      <c r="J20" s="51"/>
      <c r="K20" s="51"/>
      <c r="L20" s="48"/>
    </row>
    <row r="21" ht="17.1" customHeight="1" spans="1:12" s="2" customFormat="1" x14ac:dyDescent="0.25">
      <c r="A21" s="51">
        <v>10</v>
      </c>
      <c r="B21" s="51"/>
      <c r="C21" s="53"/>
      <c r="D21" s="53"/>
      <c r="E21" s="53"/>
      <c r="F21" s="53"/>
      <c r="G21" s="51"/>
      <c r="H21" s="51"/>
      <c r="I21" s="51"/>
      <c r="J21" s="51"/>
      <c r="K21" s="51"/>
      <c r="L21" s="48"/>
    </row>
    <row r="22" ht="17.1" customHeight="1" spans="1:12" s="2" customFormat="1" x14ac:dyDescent="0.25">
      <c r="A22" s="51">
        <v>11</v>
      </c>
      <c r="B22" s="51"/>
      <c r="C22" s="53"/>
      <c r="D22" s="53"/>
      <c r="E22" s="53"/>
      <c r="F22" s="53"/>
      <c r="G22" s="51"/>
      <c r="H22" s="51"/>
      <c r="I22" s="51"/>
      <c r="J22" s="51"/>
      <c r="K22" s="51"/>
      <c r="L22" s="48"/>
    </row>
    <row r="23" ht="20.1" customHeight="1" spans="1:12" s="2" customFormat="1" x14ac:dyDescent="0.25">
      <c r="A23" s="43" t="s">
        <v>24</v>
      </c>
      <c r="B23" s="45"/>
      <c r="C23" s="55">
        <f>SUM(C12:C22)</f>
      </c>
      <c r="D23" s="56">
        <f>SUM(D12:D22)</f>
      </c>
      <c r="E23" s="55">
        <f>SUM(E12:E22)</f>
      </c>
      <c r="F23" s="56">
        <f>SUM(F12:F22)</f>
      </c>
      <c r="G23" s="57"/>
      <c r="H23" s="57"/>
      <c r="I23" s="57"/>
      <c r="J23" s="57"/>
      <c r="K23" s="57"/>
      <c r="L23" s="48"/>
    </row>
    <row r="24" ht="20.1" customHeight="1" spans="1:12" s="2" customFormat="1" x14ac:dyDescent="0.25">
      <c r="A24" s="58" t="s">
        <v>25</v>
      </c>
      <c r="B24" s="45"/>
      <c r="C24" s="59">
        <f>C7+C23-D23</f>
      </c>
      <c r="D24" s="45"/>
      <c r="E24" s="59">
        <f>C8+E23-F23</f>
      </c>
      <c r="F24" s="45"/>
      <c r="G24" s="60"/>
      <c r="H24" s="60"/>
      <c r="I24" s="60"/>
      <c r="J24" s="60"/>
      <c r="K24" s="60"/>
      <c r="L24" s="48"/>
    </row>
    <row r="25" ht="15" customHeight="1" spans="1:12" s="2" customFormat="1" x14ac:dyDescent="0.25">
      <c r="A25" s="61"/>
      <c r="B25" s="62"/>
      <c r="C25" s="62"/>
      <c r="D25" s="63"/>
      <c r="E25" s="63"/>
      <c r="F25" s="63"/>
      <c r="G25" s="63"/>
      <c r="H25" s="63"/>
      <c r="I25" s="63"/>
      <c r="J25" s="63"/>
      <c r="K25" s="64"/>
      <c r="L25" s="42"/>
    </row>
    <row r="26" ht="17.1" customHeight="1" spans="1:12" s="2" customFormat="1" x14ac:dyDescent="0.25">
      <c r="A26" s="65"/>
      <c r="B26" s="66"/>
      <c r="C26" s="67"/>
      <c r="D26" s="68" t="s">
        <v>26</v>
      </c>
      <c r="E26" s="69"/>
      <c r="F26" s="70"/>
      <c r="G26" s="68" t="s">
        <v>27</v>
      </c>
      <c r="H26" s="70"/>
      <c r="I26" s="68" t="s">
        <v>28</v>
      </c>
      <c r="J26" s="69"/>
      <c r="K26" s="70"/>
      <c r="L26" s="71"/>
    </row>
    <row r="27" ht="26.1" customHeight="1" spans="1:12" s="2" customFormat="1" x14ac:dyDescent="0.25">
      <c r="A27" s="65"/>
      <c r="B27" s="72"/>
      <c r="C27" s="68" t="s">
        <v>29</v>
      </c>
      <c r="D27" s="73">
        <f>C24</f>
      </c>
      <c r="E27" s="69"/>
      <c r="F27" s="70"/>
      <c r="G27" s="74">
        <f>C23</f>
      </c>
      <c r="H27" s="70"/>
      <c r="I27" s="75">
        <f>D23</f>
      </c>
      <c r="J27" s="69"/>
      <c r="K27" s="70"/>
      <c r="L27" s="71"/>
    </row>
    <row r="28" ht="15.95" customHeight="1" spans="1:12" s="2" customFormat="1" x14ac:dyDescent="0.25">
      <c r="A28" s="65"/>
      <c r="B28" s="72"/>
      <c r="C28" s="68" t="s">
        <v>30</v>
      </c>
      <c r="D28" s="76">
        <f>E24</f>
      </c>
      <c r="E28" s="77"/>
      <c r="F28" s="78"/>
      <c r="G28" s="79">
        <f>E23</f>
      </c>
      <c r="H28" s="78"/>
      <c r="I28" s="80">
        <f>F23</f>
      </c>
      <c r="J28" s="77"/>
      <c r="K28" s="78"/>
      <c r="L28" s="71"/>
    </row>
    <row r="29" ht="15" customHeight="1" spans="1:12" s="2" customFormat="1" x14ac:dyDescent="0.25">
      <c r="A29" s="65"/>
      <c r="B29" s="66"/>
      <c r="C29" s="81"/>
      <c r="D29" s="44" t="s">
        <v>31</v>
      </c>
      <c r="E29" s="47"/>
      <c r="F29" s="47"/>
      <c r="G29" s="47"/>
      <c r="H29" s="47"/>
      <c r="I29" s="47"/>
      <c r="J29" s="47"/>
      <c r="K29" s="45"/>
      <c r="L29" s="48"/>
    </row>
    <row r="30" ht="20.1" customHeight="1" spans="1:12" s="2" customFormat="1" x14ac:dyDescent="0.25">
      <c r="A30" s="82"/>
      <c r="B30" s="83"/>
      <c r="C30" s="83"/>
      <c r="D30" s="84"/>
      <c r="E30" s="84"/>
      <c r="F30" s="84"/>
      <c r="G30" s="39"/>
      <c r="H30" s="84"/>
      <c r="I30" s="84"/>
      <c r="J30" s="84"/>
      <c r="K30" s="84"/>
      <c r="L30" s="85"/>
    </row>
    <row r="31" ht="17.1" customHeight="1" spans="1:12" s="2" customFormat="1" x14ac:dyDescent="0.25">
      <c r="A31" s="86" t="s">
        <v>32</v>
      </c>
      <c r="B31" s="47"/>
      <c r="C31" s="47"/>
      <c r="D31" s="47"/>
      <c r="E31" s="47"/>
      <c r="F31" s="45"/>
      <c r="G31" s="86" t="s">
        <v>33</v>
      </c>
      <c r="H31" s="47"/>
      <c r="I31" s="47"/>
      <c r="J31" s="47"/>
      <c r="K31" s="45"/>
      <c r="L31" s="48"/>
    </row>
    <row r="32" ht="15.95" customHeight="1" spans="1:12" s="2" customFormat="1" x14ac:dyDescent="0.25">
      <c r="A32" s="46" t="s">
        <v>12</v>
      </c>
      <c r="B32" s="46" t="s">
        <v>34</v>
      </c>
      <c r="C32" s="46" t="s">
        <v>35</v>
      </c>
      <c r="D32" s="46"/>
      <c r="E32" s="57"/>
      <c r="F32" s="57"/>
      <c r="G32" s="87" t="s">
        <v>36</v>
      </c>
      <c r="H32" s="47"/>
      <c r="I32" s="47"/>
      <c r="J32" s="47"/>
      <c r="K32" s="45"/>
      <c r="L32" s="48"/>
    </row>
    <row r="33" ht="15.95" customHeight="1" spans="1:12" s="2" customFormat="1" x14ac:dyDescent="0.25">
      <c r="A33" s="88">
        <v>1</v>
      </c>
      <c r="B33" s="89" t="s">
        <v>37</v>
      </c>
      <c r="C33" s="88">
        <f>COUNTIF(I12:I22,"قبض")</f>
      </c>
      <c r="D33" s="52"/>
      <c r="E33" s="88"/>
      <c r="F33" s="88"/>
      <c r="G33" s="87" t="s">
        <v>36</v>
      </c>
      <c r="H33" s="47"/>
      <c r="I33" s="47"/>
      <c r="J33" s="47"/>
      <c r="K33" s="45"/>
      <c r="L33" s="48"/>
    </row>
    <row r="34" ht="15.95" customHeight="1" spans="1:12" s="2" customFormat="1" x14ac:dyDescent="0.25">
      <c r="A34" s="88">
        <v>2</v>
      </c>
      <c r="B34" s="89" t="s">
        <v>38</v>
      </c>
      <c r="C34" s="88">
        <f>COUNTIF(I12:I22,"قبض مصرفي")</f>
      </c>
      <c r="D34" s="54"/>
      <c r="E34" s="88"/>
      <c r="F34" s="88"/>
      <c r="G34" s="87" t="s">
        <v>36</v>
      </c>
      <c r="H34" s="47"/>
      <c r="I34" s="47"/>
      <c r="J34" s="47"/>
      <c r="K34" s="45"/>
      <c r="L34" s="48"/>
    </row>
    <row r="35" ht="15.95" customHeight="1" spans="1:12" s="2" customFormat="1" x14ac:dyDescent="0.25">
      <c r="A35" s="88">
        <v>3</v>
      </c>
      <c r="B35" s="89" t="s">
        <v>39</v>
      </c>
      <c r="C35" s="88">
        <f>COUNTIF(I12:I22,"صرف")</f>
      </c>
      <c r="D35" s="54"/>
      <c r="E35" s="88"/>
      <c r="F35" s="88"/>
      <c r="G35" s="87" t="s">
        <v>36</v>
      </c>
      <c r="H35" s="47"/>
      <c r="I35" s="47"/>
      <c r="J35" s="47"/>
      <c r="K35" s="45"/>
      <c r="L35" s="48"/>
    </row>
    <row r="36" ht="15.95" customHeight="1" spans="1:12" s="2" customFormat="1" x14ac:dyDescent="0.25">
      <c r="A36" s="88">
        <v>4</v>
      </c>
      <c r="B36" s="89" t="s">
        <v>40</v>
      </c>
      <c r="C36" s="88">
        <f>COUNTIF(I12:I22,"صرف مصرفي")</f>
      </c>
      <c r="D36" s="54"/>
      <c r="E36" s="88"/>
      <c r="F36" s="88"/>
      <c r="G36" s="87" t="s">
        <v>36</v>
      </c>
      <c r="H36" s="47"/>
      <c r="I36" s="47"/>
      <c r="J36" s="47"/>
      <c r="K36" s="45"/>
      <c r="L36" s="48"/>
    </row>
    <row r="37" ht="15.95" customHeight="1" spans="1:12" s="2" customFormat="1" x14ac:dyDescent="0.25">
      <c r="A37" s="88">
        <v>5</v>
      </c>
      <c r="B37" s="89" t="s">
        <v>41</v>
      </c>
      <c r="C37" s="88">
        <v>0</v>
      </c>
      <c r="D37" s="54"/>
      <c r="E37" s="88"/>
      <c r="F37" s="88"/>
      <c r="G37" s="87" t="s">
        <v>36</v>
      </c>
      <c r="H37" s="47"/>
      <c r="I37" s="47"/>
      <c r="J37" s="47"/>
      <c r="K37" s="45"/>
      <c r="L37" s="48"/>
    </row>
    <row r="38" ht="17.1" customHeight="1" spans="1:12" s="2" customFormat="1" x14ac:dyDescent="0.25">
      <c r="A38" s="88">
        <v>6</v>
      </c>
      <c r="B38" s="89" t="s">
        <v>42</v>
      </c>
      <c r="C38" s="88">
        <v>0</v>
      </c>
      <c r="D38" s="54"/>
      <c r="E38" s="88"/>
      <c r="F38" s="88"/>
      <c r="G38" s="87" t="s">
        <v>36</v>
      </c>
      <c r="H38" s="47"/>
      <c r="I38" s="47"/>
      <c r="J38" s="47"/>
      <c r="K38" s="45"/>
      <c r="L38" s="48"/>
    </row>
    <row r="39" ht="15" customHeight="1" spans="1:12" s="2" customFormat="1" x14ac:dyDescent="0.25">
      <c r="A39" s="44" t="s">
        <v>43</v>
      </c>
      <c r="B39" s="9"/>
      <c r="C39" s="90">
        <f>SUM(C33:C38)</f>
      </c>
      <c r="D39" s="9"/>
      <c r="E39" s="57"/>
      <c r="F39" s="57"/>
      <c r="G39" s="91"/>
      <c r="H39" s="62"/>
      <c r="I39" s="62"/>
      <c r="J39" s="62"/>
      <c r="K39" s="92"/>
      <c r="L39" s="42"/>
    </row>
    <row r="40" ht="15.95" customHeight="1" spans="1:12" s="2" customFormat="1" x14ac:dyDescent="0.25">
      <c r="A40" s="61"/>
      <c r="B40" s="62"/>
      <c r="C40" s="62"/>
      <c r="D40" s="62"/>
      <c r="E40" s="62"/>
      <c r="F40" s="62"/>
      <c r="G40" s="66"/>
      <c r="H40" s="66"/>
      <c r="I40" s="66"/>
      <c r="J40" s="66"/>
      <c r="K40" s="66"/>
      <c r="L40" s="85"/>
    </row>
    <row r="41" ht="30" customHeight="1" spans="1:12" s="2" customFormat="1" x14ac:dyDescent="0.25">
      <c r="A41" s="93" t="s">
        <v>5</v>
      </c>
      <c r="B41" s="1"/>
      <c r="C41" s="1"/>
      <c r="D41" s="1"/>
      <c r="E41" s="66"/>
      <c r="F41" s="66"/>
      <c r="G41" s="66"/>
      <c r="H41" s="94" t="s">
        <v>44</v>
      </c>
      <c r="I41" s="1"/>
      <c r="J41" s="1"/>
      <c r="K41" s="95"/>
      <c r="L41" s="42"/>
    </row>
    <row r="42" ht="15" customHeight="1" spans="1:12" s="2" customFormat="1" x14ac:dyDescent="0.25">
      <c r="A42" s="96" t="s">
        <v>6</v>
      </c>
      <c r="B42" s="1"/>
      <c r="C42" s="1"/>
      <c r="D42" s="1"/>
      <c r="E42" s="66"/>
      <c r="F42" s="66"/>
      <c r="G42" s="66"/>
      <c r="H42" s="97" t="s">
        <v>45</v>
      </c>
      <c r="I42" s="1"/>
      <c r="J42" s="1"/>
      <c r="K42" s="95"/>
      <c r="L42" s="42"/>
    </row>
    <row r="43" ht="15" customHeight="1" spans="1:12" s="2" customFormat="1" x14ac:dyDescent="0.25">
      <c r="A43" s="65"/>
      <c r="B43" s="66"/>
      <c r="C43" s="66"/>
      <c r="D43" s="66"/>
      <c r="E43" s="66"/>
      <c r="F43" s="66"/>
      <c r="G43" s="66"/>
      <c r="H43" s="66"/>
      <c r="I43" s="66"/>
      <c r="J43" s="66"/>
      <c r="K43" s="98"/>
      <c r="L43" s="42"/>
    </row>
    <row r="44" ht="15" customHeight="1" spans="1:12" s="2" customFormat="1" x14ac:dyDescent="0.25">
      <c r="A44" s="65"/>
      <c r="B44" s="66"/>
      <c r="C44" s="66"/>
      <c r="D44" s="66"/>
      <c r="E44" s="66"/>
      <c r="F44" s="66"/>
      <c r="G44" s="66"/>
      <c r="H44" s="66"/>
      <c r="I44" s="66"/>
      <c r="J44" s="66"/>
      <c r="K44" s="98"/>
      <c r="L44" s="42"/>
    </row>
    <row r="45" ht="15" customHeight="1" spans="1:12" s="2" customFormat="1" x14ac:dyDescent="0.25">
      <c r="A45" s="65"/>
      <c r="B45" s="66"/>
      <c r="C45" s="66"/>
      <c r="D45" s="66"/>
      <c r="E45" s="66"/>
      <c r="F45" s="66"/>
      <c r="G45" s="66"/>
      <c r="H45" s="66"/>
      <c r="I45" s="66"/>
      <c r="J45" s="66"/>
      <c r="K45" s="98"/>
      <c r="L45" s="42"/>
    </row>
    <row r="46" ht="15" customHeight="1" spans="1:12" s="2" customFormat="1" x14ac:dyDescent="0.25">
      <c r="A46" s="65"/>
      <c r="B46" s="66"/>
      <c r="C46" s="66"/>
      <c r="D46" s="66"/>
      <c r="E46" s="66"/>
      <c r="F46" s="66"/>
      <c r="G46" s="66"/>
      <c r="H46" s="66"/>
      <c r="I46" s="66"/>
      <c r="J46" s="66"/>
      <c r="K46" s="98"/>
      <c r="L46" s="42"/>
    </row>
    <row r="47" ht="15" customHeight="1" spans="1:12" s="2" customFormat="1" x14ac:dyDescent="0.25">
      <c r="A47" s="65"/>
      <c r="B47" s="66"/>
      <c r="C47" s="66"/>
      <c r="D47" s="66"/>
      <c r="E47" s="66"/>
      <c r="F47" s="66"/>
      <c r="G47" s="66"/>
      <c r="H47" s="66"/>
      <c r="I47" s="66"/>
      <c r="J47" s="66"/>
      <c r="K47" s="98"/>
      <c r="L47" s="42"/>
    </row>
    <row r="48" ht="15" customHeight="1" spans="1:12" s="2" customFormat="1" x14ac:dyDescent="0.25">
      <c r="A48" s="65"/>
      <c r="B48" s="66"/>
      <c r="C48" s="66"/>
      <c r="D48" s="66"/>
      <c r="E48" s="66"/>
      <c r="F48" s="66"/>
      <c r="G48" s="66"/>
      <c r="H48" s="66"/>
      <c r="I48" s="66"/>
      <c r="J48" s="66"/>
      <c r="K48" s="98"/>
      <c r="L48" s="42"/>
    </row>
    <row r="49" ht="15" customHeight="1" spans="1:12" s="2" customFormat="1" x14ac:dyDescent="0.25">
      <c r="A49" s="65"/>
      <c r="B49" s="66"/>
      <c r="C49" s="66"/>
      <c r="D49" s="66"/>
      <c r="E49" s="66"/>
      <c r="F49" s="66"/>
      <c r="G49" s="66"/>
      <c r="H49" s="66"/>
      <c r="I49" s="66"/>
      <c r="J49" s="66"/>
      <c r="K49" s="98"/>
      <c r="L49" s="42"/>
    </row>
    <row r="50" ht="15" customHeight="1" spans="1:12" s="2" customFormat="1" x14ac:dyDescent="0.25">
      <c r="A50" s="99"/>
      <c r="B50" s="100"/>
      <c r="C50" s="100"/>
      <c r="D50" s="100"/>
      <c r="E50" s="100"/>
      <c r="F50" s="100"/>
      <c r="G50" s="100"/>
      <c r="H50" s="100"/>
      <c r="I50" s="100"/>
      <c r="J50" s="100"/>
      <c r="K50" s="101"/>
      <c r="L50" s="102"/>
    </row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1" right="1" top="1" bottom="1" header="0.5" footer="0.5"/>
  <pageSetup orientation="portrait" horizontalDpi="600" verticalDpi="600" scale="100" fitToWidth="1" fitToHeight="1" firstPageNumber="1" useFirstPageNumber="1" copies="1"/>
  <headerFooter>
    <oddFooter>&amp;C&amp;"Helvetica Neue,Regular"&amp;12 &amp;K000000&amp;P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K50"/>
  <sheetViews>
    <sheetView workbookViewId="0" rightToLeft="1" showGridLines="0" zoomScale="100" zoomScaleNormal="100">
      <selection activeCell="A1" sqref="A1"/>
    </sheetView>
  </sheetViews>
  <sheetFormatPr defaultRowHeight="15" outlineLevelRow="0" outlineLevelCol="0" x14ac:dyDescent="0" defaultColWidth="8.83333"/>
  <cols>
    <col min="1" max="1" width="4" style="1" customWidth="1"/>
    <col min="2" max="2" width="18" style="1" customWidth="1"/>
    <col min="3" max="4" width="12" style="1" customWidth="1"/>
    <col min="5" max="6" width="10" style="1" customWidth="1"/>
    <col min="7" max="7" width="14" style="1" customWidth="1"/>
    <col min="8" max="8" width="11" style="1" customWidth="1"/>
    <col min="9" max="9" width="8.85156" style="1" customWidth="1"/>
    <col min="10" max="10" width="6" style="1" customWidth="1"/>
    <col min="11" max="11" width="10" style="1" customWidth="1"/>
    <col min="12" max="16384" width="8.85156" style="1" customWidth="1"/>
  </cols>
  <sheetData>
    <row r="1" ht="8" customHeight="1" spans="1:11" s="2" customFormat="1" x14ac:dyDescent="0.25">
      <c r="A1" s="103"/>
      <c r="B1" s="104"/>
      <c r="C1" s="104"/>
      <c r="D1" s="105"/>
      <c r="E1" s="105"/>
      <c r="F1" s="105"/>
      <c r="G1" s="105"/>
      <c r="H1" s="105"/>
      <c r="I1" s="105"/>
      <c r="J1" s="106"/>
      <c r="K1" s="107"/>
    </row>
    <row r="2" ht="18" customHeight="1" spans="1:11" s="2" customFormat="1" x14ac:dyDescent="0.25">
      <c r="A2" s="108"/>
      <c r="B2" s="109" t="s">
        <v>0</v>
      </c>
      <c r="C2" s="110" t="s">
        <v>1</v>
      </c>
      <c r="D2" s="111" t="s">
        <v>46</v>
      </c>
      <c r="E2" s="112"/>
      <c r="F2" s="112"/>
      <c r="G2" s="112"/>
      <c r="H2" s="112"/>
      <c r="I2" s="113"/>
      <c r="J2" s="114"/>
      <c r="K2" s="115"/>
    </row>
    <row r="3" ht="18" customHeight="1" spans="1:11" s="2" customFormat="1" x14ac:dyDescent="0.25">
      <c r="A3" s="108"/>
      <c r="B3" s="109" t="s">
        <v>3</v>
      </c>
      <c r="C3" s="110" t="s">
        <v>4</v>
      </c>
      <c r="D3" s="116"/>
      <c r="E3" s="1"/>
      <c r="F3" s="1"/>
      <c r="G3" s="1"/>
      <c r="H3" s="1"/>
      <c r="I3" s="117"/>
      <c r="J3" s="118"/>
      <c r="K3" s="119"/>
    </row>
    <row r="4" ht="18" customHeight="1" spans="1:11" s="2" customFormat="1" x14ac:dyDescent="0.25">
      <c r="A4" s="108"/>
      <c r="B4" s="109" t="s">
        <v>5</v>
      </c>
      <c r="C4" s="110" t="s">
        <v>6</v>
      </c>
      <c r="D4" s="116"/>
      <c r="E4" s="1"/>
      <c r="F4" s="1"/>
      <c r="G4" s="1"/>
      <c r="H4" s="1"/>
      <c r="I4" s="117"/>
      <c r="J4" s="118"/>
      <c r="K4" s="119"/>
    </row>
    <row r="5" ht="18" customHeight="1" spans="1:11" s="2" customFormat="1" x14ac:dyDescent="0.25">
      <c r="A5" s="108"/>
      <c r="B5" s="109" t="s">
        <v>7</v>
      </c>
      <c r="C5" s="120"/>
      <c r="D5" s="121"/>
      <c r="E5" s="122"/>
      <c r="F5" s="122"/>
      <c r="G5" s="122"/>
      <c r="H5" s="122"/>
      <c r="I5" s="123"/>
      <c r="J5" s="118"/>
      <c r="K5" s="119"/>
    </row>
    <row r="6" ht="18" customHeight="1" spans="1:11" s="2" customFormat="1" x14ac:dyDescent="0.25">
      <c r="A6" s="108"/>
      <c r="B6" s="109" t="s">
        <v>8</v>
      </c>
      <c r="C6" s="124" t="s">
        <v>47</v>
      </c>
      <c r="D6" s="108"/>
      <c r="E6" s="125"/>
      <c r="F6" s="125"/>
      <c r="G6" s="125"/>
      <c r="H6" s="125"/>
      <c r="I6" s="126"/>
      <c r="J6" s="118"/>
      <c r="K6" s="119"/>
    </row>
    <row r="7" ht="18" customHeight="1" spans="1:11" s="2" customFormat="1" x14ac:dyDescent="0.25">
      <c r="A7" s="108"/>
      <c r="B7" s="109" t="s">
        <v>10</v>
      </c>
      <c r="C7" s="127">
        <v>0</v>
      </c>
      <c r="D7" s="128"/>
      <c r="E7" s="1"/>
      <c r="F7" s="1"/>
      <c r="G7" s="1"/>
      <c r="H7" s="1"/>
      <c r="I7" s="129"/>
      <c r="J7" s="118"/>
      <c r="K7" s="119"/>
    </row>
    <row r="8" ht="18" customHeight="1" spans="1:11" s="2" customFormat="1" x14ac:dyDescent="0.25">
      <c r="A8" s="108"/>
      <c r="B8" s="109" t="s">
        <v>11</v>
      </c>
      <c r="C8" s="130">
        <v>0</v>
      </c>
      <c r="D8" s="131"/>
      <c r="E8" s="132"/>
      <c r="F8" s="132"/>
      <c r="G8" s="132"/>
      <c r="H8" s="132"/>
      <c r="I8" s="133"/>
      <c r="J8" s="134"/>
      <c r="K8" s="135"/>
    </row>
    <row r="9" ht="8" customHeight="1" spans="1:11" s="2" customFormat="1" x14ac:dyDescent="0.25">
      <c r="A9" s="136"/>
      <c r="B9" s="137"/>
      <c r="C9" s="137"/>
      <c r="D9" s="137"/>
      <c r="E9" s="137"/>
      <c r="F9" s="137"/>
      <c r="G9" s="137"/>
      <c r="H9" s="137"/>
      <c r="I9" s="137"/>
      <c r="J9" s="138"/>
      <c r="K9" s="139"/>
    </row>
    <row r="10" ht="20.1" customHeight="1" spans="1:11" s="2" customFormat="1" x14ac:dyDescent="0.25">
      <c r="A10" s="140" t="s">
        <v>12</v>
      </c>
      <c r="B10" s="141" t="s">
        <v>13</v>
      </c>
      <c r="C10" s="141" t="s">
        <v>14</v>
      </c>
      <c r="D10" s="142"/>
      <c r="E10" s="141" t="s">
        <v>15</v>
      </c>
      <c r="F10" s="142"/>
      <c r="G10" s="143" t="s">
        <v>16</v>
      </c>
      <c r="H10" s="143" t="s">
        <v>17</v>
      </c>
      <c r="I10" s="141" t="s">
        <v>18</v>
      </c>
      <c r="J10" s="144"/>
      <c r="K10" s="142"/>
    </row>
    <row r="11" ht="18" customHeight="1" spans="1:11" s="2" customFormat="1" x14ac:dyDescent="0.25">
      <c r="A11" s="145"/>
      <c r="B11" s="145"/>
      <c r="C11" s="146" t="s">
        <v>19</v>
      </c>
      <c r="D11" s="146" t="s">
        <v>20</v>
      </c>
      <c r="E11" s="146" t="s">
        <v>19</v>
      </c>
      <c r="F11" s="146" t="s">
        <v>20</v>
      </c>
      <c r="G11" s="145"/>
      <c r="H11" s="145"/>
      <c r="I11" s="146" t="s">
        <v>21</v>
      </c>
      <c r="J11" s="146" t="s">
        <v>22</v>
      </c>
      <c r="K11" s="146" t="s">
        <v>23</v>
      </c>
    </row>
    <row r="12" ht="17.1" customHeight="1" spans="1:11" s="2" customFormat="1" x14ac:dyDescent="0.25">
      <c r="A12" s="147">
        <v>1</v>
      </c>
      <c r="B12" s="147"/>
      <c r="C12" s="148"/>
      <c r="D12" s="148"/>
      <c r="E12" s="148"/>
      <c r="F12" s="148"/>
      <c r="G12" s="147"/>
      <c r="H12" s="147"/>
      <c r="I12" s="147"/>
      <c r="J12" s="147"/>
      <c r="K12" s="147"/>
    </row>
    <row r="13" ht="17.1" customHeight="1" spans="1:11" s="2" customFormat="1" x14ac:dyDescent="0.25">
      <c r="A13" s="147">
        <v>2</v>
      </c>
      <c r="B13" s="147"/>
      <c r="C13" s="148"/>
      <c r="D13" s="148"/>
      <c r="E13" s="148"/>
      <c r="F13" s="148"/>
      <c r="G13" s="147"/>
      <c r="H13" s="147"/>
      <c r="I13" s="147"/>
      <c r="J13" s="147"/>
      <c r="K13" s="147"/>
    </row>
    <row r="14" ht="17.1" customHeight="1" spans="1:11" s="2" customFormat="1" x14ac:dyDescent="0.25">
      <c r="A14" s="147">
        <v>3</v>
      </c>
      <c r="B14" s="147"/>
      <c r="C14" s="148"/>
      <c r="D14" s="148"/>
      <c r="E14" s="148"/>
      <c r="F14" s="148"/>
      <c r="G14" s="147"/>
      <c r="H14" s="147"/>
      <c r="I14" s="147"/>
      <c r="J14" s="147"/>
      <c r="K14" s="147"/>
    </row>
    <row r="15" ht="17.1" customHeight="1" spans="1:11" s="2" customFormat="1" x14ac:dyDescent="0.25">
      <c r="A15" s="147">
        <v>4</v>
      </c>
      <c r="B15" s="147"/>
      <c r="C15" s="148"/>
      <c r="D15" s="148"/>
      <c r="E15" s="148"/>
      <c r="F15" s="148"/>
      <c r="G15" s="147"/>
      <c r="H15" s="147"/>
      <c r="I15" s="147"/>
      <c r="J15" s="147"/>
      <c r="K15" s="147"/>
    </row>
    <row r="16" ht="17.1" customHeight="1" spans="1:11" s="2" customFormat="1" x14ac:dyDescent="0.25">
      <c r="A16" s="147">
        <v>5</v>
      </c>
      <c r="B16" s="147"/>
      <c r="C16" s="148"/>
      <c r="D16" s="148"/>
      <c r="E16" s="148"/>
      <c r="F16" s="148"/>
      <c r="G16" s="147"/>
      <c r="H16" s="147"/>
      <c r="I16" s="147"/>
      <c r="J16" s="147"/>
      <c r="K16" s="147"/>
    </row>
    <row r="17" ht="17.1" customHeight="1" spans="1:11" s="2" customFormat="1" x14ac:dyDescent="0.25">
      <c r="A17" s="147">
        <v>6</v>
      </c>
      <c r="B17" s="147"/>
      <c r="C17" s="148"/>
      <c r="D17" s="148"/>
      <c r="E17" s="148"/>
      <c r="F17" s="148"/>
      <c r="G17" s="147"/>
      <c r="H17" s="147"/>
      <c r="I17" s="147"/>
      <c r="J17" s="147"/>
      <c r="K17" s="147"/>
    </row>
    <row r="18" ht="17.1" customHeight="1" spans="1:11" s="2" customFormat="1" x14ac:dyDescent="0.25">
      <c r="A18" s="147">
        <v>7</v>
      </c>
      <c r="B18" s="147"/>
      <c r="C18" s="148"/>
      <c r="D18" s="148"/>
      <c r="E18" s="148"/>
      <c r="F18" s="148"/>
      <c r="G18" s="147"/>
      <c r="H18" s="147"/>
      <c r="I18" s="147"/>
      <c r="J18" s="147"/>
      <c r="K18" s="147"/>
    </row>
    <row r="19" ht="17.1" customHeight="1" spans="1:11" s="2" customFormat="1" x14ac:dyDescent="0.25">
      <c r="A19" s="147">
        <v>8</v>
      </c>
      <c r="B19" s="147"/>
      <c r="C19" s="148"/>
      <c r="D19" s="148"/>
      <c r="E19" s="148"/>
      <c r="F19" s="148"/>
      <c r="G19" s="147"/>
      <c r="H19" s="147"/>
      <c r="I19" s="147"/>
      <c r="J19" s="147"/>
      <c r="K19" s="147"/>
    </row>
    <row r="20" ht="17.1" customHeight="1" spans="1:11" s="2" customFormat="1" x14ac:dyDescent="0.25">
      <c r="A20" s="147">
        <v>9</v>
      </c>
      <c r="B20" s="147"/>
      <c r="C20" s="148"/>
      <c r="D20" s="148"/>
      <c r="E20" s="148"/>
      <c r="F20" s="148"/>
      <c r="G20" s="147"/>
      <c r="H20" s="147"/>
      <c r="I20" s="147"/>
      <c r="J20" s="147"/>
      <c r="K20" s="147"/>
    </row>
    <row r="21" ht="17.1" customHeight="1" spans="1:11" s="2" customFormat="1" x14ac:dyDescent="0.25">
      <c r="A21" s="147">
        <v>10</v>
      </c>
      <c r="B21" s="147"/>
      <c r="C21" s="148"/>
      <c r="D21" s="148"/>
      <c r="E21" s="148"/>
      <c r="F21" s="148"/>
      <c r="G21" s="147"/>
      <c r="H21" s="147"/>
      <c r="I21" s="147"/>
      <c r="J21" s="147"/>
      <c r="K21" s="147"/>
    </row>
    <row r="22" ht="17.1" customHeight="1" spans="1:11" s="2" customFormat="1" x14ac:dyDescent="0.25">
      <c r="A22" s="147">
        <v>11</v>
      </c>
      <c r="B22" s="147"/>
      <c r="C22" s="148"/>
      <c r="D22" s="148"/>
      <c r="E22" s="148"/>
      <c r="F22" s="148"/>
      <c r="G22" s="147"/>
      <c r="H22" s="147"/>
      <c r="I22" s="147"/>
      <c r="J22" s="147"/>
      <c r="K22" s="147"/>
    </row>
    <row r="23" ht="20.1" customHeight="1" spans="1:11" s="2" customFormat="1" x14ac:dyDescent="0.25">
      <c r="A23" s="140" t="s">
        <v>24</v>
      </c>
      <c r="B23" s="142"/>
      <c r="C23" s="149">
        <f>SUM(C12:C22)</f>
      </c>
      <c r="D23" s="150">
        <f>SUM(D12:D22)</f>
      </c>
      <c r="E23" s="149">
        <f>SUM(E12:E22)</f>
      </c>
      <c r="F23" s="150">
        <f>SUM(F12:F22)</f>
      </c>
      <c r="G23" s="151"/>
      <c r="H23" s="151"/>
      <c r="I23" s="151"/>
      <c r="J23" s="151"/>
      <c r="K23" s="151"/>
    </row>
    <row r="24" ht="20.1" customHeight="1" spans="1:11" s="2" customFormat="1" x14ac:dyDescent="0.25">
      <c r="A24" s="152" t="s">
        <v>25</v>
      </c>
      <c r="B24" s="142"/>
      <c r="C24" s="153">
        <f>C7+C23-D23</f>
      </c>
      <c r="D24" s="142"/>
      <c r="E24" s="153">
        <f>C8+E23-F23</f>
      </c>
      <c r="F24" s="142"/>
      <c r="G24" s="154"/>
      <c r="H24" s="154"/>
      <c r="I24" s="154"/>
      <c r="J24" s="154"/>
      <c r="K24" s="154"/>
    </row>
    <row r="25" ht="15" customHeight="1" spans="1:11" s="2" customFormat="1" x14ac:dyDescent="0.25">
      <c r="A25" s="155"/>
      <c r="B25" s="156"/>
      <c r="C25" s="156"/>
      <c r="D25" s="157"/>
      <c r="E25" s="157"/>
      <c r="F25" s="157"/>
      <c r="G25" s="157"/>
      <c r="H25" s="157"/>
      <c r="I25" s="157"/>
      <c r="J25" s="157"/>
      <c r="K25" s="158"/>
    </row>
    <row r="26" ht="17.1" customHeight="1" spans="1:11" s="2" customFormat="1" x14ac:dyDescent="0.25">
      <c r="A26" s="159"/>
      <c r="B26" s="160"/>
      <c r="C26" s="161"/>
      <c r="D26" s="162" t="s">
        <v>26</v>
      </c>
      <c r="E26" s="163"/>
      <c r="F26" s="164"/>
      <c r="G26" s="162" t="s">
        <v>27</v>
      </c>
      <c r="H26" s="164"/>
      <c r="I26" s="162" t="s">
        <v>28</v>
      </c>
      <c r="J26" s="163"/>
      <c r="K26" s="164"/>
    </row>
    <row r="27" ht="26.1" customHeight="1" spans="1:11" s="2" customFormat="1" x14ac:dyDescent="0.25">
      <c r="A27" s="159"/>
      <c r="B27" s="165"/>
      <c r="C27" s="162" t="s">
        <v>29</v>
      </c>
      <c r="D27" s="166">
        <f>C24</f>
      </c>
      <c r="E27" s="163"/>
      <c r="F27" s="164"/>
      <c r="G27" s="167">
        <f>C23</f>
      </c>
      <c r="H27" s="164"/>
      <c r="I27" s="168">
        <f>D23</f>
      </c>
      <c r="J27" s="163"/>
      <c r="K27" s="164"/>
    </row>
    <row r="28" ht="15.95" customHeight="1" spans="1:11" s="2" customFormat="1" x14ac:dyDescent="0.25">
      <c r="A28" s="159"/>
      <c r="B28" s="165"/>
      <c r="C28" s="162" t="s">
        <v>30</v>
      </c>
      <c r="D28" s="169">
        <f>E24</f>
      </c>
      <c r="E28" s="170"/>
      <c r="F28" s="171"/>
      <c r="G28" s="172">
        <f>E23</f>
      </c>
      <c r="H28" s="171"/>
      <c r="I28" s="173">
        <f>F23</f>
      </c>
      <c r="J28" s="170"/>
      <c r="K28" s="171"/>
    </row>
    <row r="29" ht="15" customHeight="1" spans="1:11" s="2" customFormat="1" x14ac:dyDescent="0.25">
      <c r="A29" s="159"/>
      <c r="B29" s="160"/>
      <c r="C29" s="174"/>
      <c r="D29" s="141" t="s">
        <v>31</v>
      </c>
      <c r="E29" s="144"/>
      <c r="F29" s="144"/>
      <c r="G29" s="144"/>
      <c r="H29" s="144"/>
      <c r="I29" s="144"/>
      <c r="J29" s="144"/>
      <c r="K29" s="142"/>
    </row>
    <row r="30" ht="20.1" customHeight="1" spans="1:11" s="2" customFormat="1" x14ac:dyDescent="0.25">
      <c r="A30" s="175"/>
      <c r="B30" s="176"/>
      <c r="C30" s="176"/>
      <c r="D30" s="177"/>
      <c r="E30" s="177"/>
      <c r="F30" s="177"/>
      <c r="G30" s="137"/>
      <c r="H30" s="177"/>
      <c r="I30" s="177"/>
      <c r="J30" s="177"/>
      <c r="K30" s="178"/>
    </row>
    <row r="31" ht="17.1" customHeight="1" spans="1:11" s="2" customFormat="1" x14ac:dyDescent="0.25">
      <c r="A31" s="179" t="s">
        <v>32</v>
      </c>
      <c r="B31" s="144"/>
      <c r="C31" s="144"/>
      <c r="D31" s="144"/>
      <c r="E31" s="144"/>
      <c r="F31" s="142"/>
      <c r="G31" s="179" t="s">
        <v>33</v>
      </c>
      <c r="H31" s="144"/>
      <c r="I31" s="144"/>
      <c r="J31" s="144"/>
      <c r="K31" s="142"/>
    </row>
    <row r="32" ht="15.95" customHeight="1" spans="1:11" s="2" customFormat="1" x14ac:dyDescent="0.25">
      <c r="A32" s="143" t="s">
        <v>12</v>
      </c>
      <c r="B32" s="143" t="s">
        <v>34</v>
      </c>
      <c r="C32" s="143" t="s">
        <v>35</v>
      </c>
      <c r="D32" s="143"/>
      <c r="E32" s="151"/>
      <c r="F32" s="151"/>
      <c r="G32" s="180" t="s">
        <v>36</v>
      </c>
      <c r="H32" s="144"/>
      <c r="I32" s="144"/>
      <c r="J32" s="144"/>
      <c r="K32" s="142"/>
    </row>
    <row r="33" ht="15.95" customHeight="1" spans="1:11" s="2" customFormat="1" x14ac:dyDescent="0.25">
      <c r="A33" s="181">
        <v>1</v>
      </c>
      <c r="B33" s="182" t="s">
        <v>37</v>
      </c>
      <c r="C33" s="181">
        <f>COUNTIF(I12:I22,"قبض")</f>
      </c>
      <c r="D33" s="183"/>
      <c r="E33" s="181"/>
      <c r="F33" s="181"/>
      <c r="G33" s="180" t="s">
        <v>36</v>
      </c>
      <c r="H33" s="144"/>
      <c r="I33" s="144"/>
      <c r="J33" s="144"/>
      <c r="K33" s="142"/>
    </row>
    <row r="34" ht="15.95" customHeight="1" spans="1:11" s="2" customFormat="1" x14ac:dyDescent="0.25">
      <c r="A34" s="181">
        <v>2</v>
      </c>
      <c r="B34" s="182" t="s">
        <v>38</v>
      </c>
      <c r="C34" s="181">
        <f>COUNTIF(I12:I22,"قبض مصرفي")</f>
      </c>
      <c r="D34" s="184"/>
      <c r="E34" s="181"/>
      <c r="F34" s="181"/>
      <c r="G34" s="180" t="s">
        <v>36</v>
      </c>
      <c r="H34" s="144"/>
      <c r="I34" s="144"/>
      <c r="J34" s="144"/>
      <c r="K34" s="142"/>
    </row>
    <row r="35" ht="15.95" customHeight="1" spans="1:11" s="2" customFormat="1" x14ac:dyDescent="0.25">
      <c r="A35" s="181">
        <v>3</v>
      </c>
      <c r="B35" s="182" t="s">
        <v>39</v>
      </c>
      <c r="C35" s="181">
        <f>COUNTIF(I12:I22,"صرف")</f>
      </c>
      <c r="D35" s="184"/>
      <c r="E35" s="181"/>
      <c r="F35" s="181"/>
      <c r="G35" s="180" t="s">
        <v>36</v>
      </c>
      <c r="H35" s="144"/>
      <c r="I35" s="144"/>
      <c r="J35" s="144"/>
      <c r="K35" s="142"/>
    </row>
    <row r="36" ht="15.95" customHeight="1" spans="1:11" s="2" customFormat="1" x14ac:dyDescent="0.25">
      <c r="A36" s="181">
        <v>4</v>
      </c>
      <c r="B36" s="182" t="s">
        <v>40</v>
      </c>
      <c r="C36" s="181">
        <f>COUNTIF(I12:I22,"صرف مصرفي")</f>
      </c>
      <c r="D36" s="184"/>
      <c r="E36" s="181"/>
      <c r="F36" s="181"/>
      <c r="G36" s="180" t="s">
        <v>36</v>
      </c>
      <c r="H36" s="144"/>
      <c r="I36" s="144"/>
      <c r="J36" s="144"/>
      <c r="K36" s="142"/>
    </row>
    <row r="37" ht="15.95" customHeight="1" spans="1:11" s="2" customFormat="1" x14ac:dyDescent="0.25">
      <c r="A37" s="181">
        <v>5</v>
      </c>
      <c r="B37" s="182" t="s">
        <v>41</v>
      </c>
      <c r="C37" s="181">
        <v>0</v>
      </c>
      <c r="D37" s="184"/>
      <c r="E37" s="181"/>
      <c r="F37" s="181"/>
      <c r="G37" s="180" t="s">
        <v>36</v>
      </c>
      <c r="H37" s="144"/>
      <c r="I37" s="144"/>
      <c r="J37" s="144"/>
      <c r="K37" s="142"/>
    </row>
    <row r="38" ht="17.1" customHeight="1" spans="1:11" s="2" customFormat="1" x14ac:dyDescent="0.25">
      <c r="A38" s="181">
        <v>6</v>
      </c>
      <c r="B38" s="182" t="s">
        <v>42</v>
      </c>
      <c r="C38" s="181">
        <v>0</v>
      </c>
      <c r="D38" s="184"/>
      <c r="E38" s="181"/>
      <c r="F38" s="181"/>
      <c r="G38" s="180" t="s">
        <v>36</v>
      </c>
      <c r="H38" s="144"/>
      <c r="I38" s="144"/>
      <c r="J38" s="144"/>
      <c r="K38" s="142"/>
    </row>
    <row r="39" ht="15" customHeight="1" spans="1:11" s="2" customFormat="1" x14ac:dyDescent="0.25">
      <c r="A39" s="141" t="s">
        <v>43</v>
      </c>
      <c r="B39" s="108"/>
      <c r="C39" s="185">
        <f>SUM(C33:C38)</f>
      </c>
      <c r="D39" s="108"/>
      <c r="E39" s="151"/>
      <c r="F39" s="151"/>
      <c r="G39" s="186"/>
      <c r="H39" s="156"/>
      <c r="I39" s="156"/>
      <c r="J39" s="156"/>
      <c r="K39" s="187"/>
    </row>
    <row r="40" ht="15.95" customHeight="1" spans="1:11" s="2" customFormat="1" x14ac:dyDescent="0.25">
      <c r="A40" s="155"/>
      <c r="B40" s="156"/>
      <c r="C40" s="156"/>
      <c r="D40" s="156"/>
      <c r="E40" s="156"/>
      <c r="F40" s="156"/>
      <c r="G40" s="160"/>
      <c r="H40" s="160"/>
      <c r="I40" s="160"/>
      <c r="J40" s="160"/>
      <c r="K40" s="188"/>
    </row>
    <row r="41" ht="30" customHeight="1" spans="1:11" s="2" customFormat="1" x14ac:dyDescent="0.25">
      <c r="A41" s="189" t="s">
        <v>5</v>
      </c>
      <c r="B41" s="1"/>
      <c r="C41" s="1"/>
      <c r="D41" s="1"/>
      <c r="E41" s="160"/>
      <c r="F41" s="160"/>
      <c r="G41" s="160"/>
      <c r="H41" s="190" t="s">
        <v>44</v>
      </c>
      <c r="I41" s="1"/>
      <c r="J41" s="1"/>
      <c r="K41" s="95"/>
    </row>
    <row r="42" ht="15" customHeight="1" spans="1:11" s="2" customFormat="1" x14ac:dyDescent="0.25">
      <c r="A42" s="191" t="s">
        <v>6</v>
      </c>
      <c r="B42" s="1"/>
      <c r="C42" s="1"/>
      <c r="D42" s="1"/>
      <c r="E42" s="160"/>
      <c r="F42" s="160"/>
      <c r="G42" s="160"/>
      <c r="H42" s="192" t="s">
        <v>45</v>
      </c>
      <c r="I42" s="1"/>
      <c r="J42" s="1"/>
      <c r="K42" s="95"/>
    </row>
    <row r="43" ht="15" customHeight="1" spans="1:11" s="2" customFormat="1" x14ac:dyDescent="0.25">
      <c r="A43" s="159"/>
      <c r="B43" s="160"/>
      <c r="C43" s="160"/>
      <c r="D43" s="160"/>
      <c r="E43" s="160"/>
      <c r="F43" s="160"/>
      <c r="G43" s="160"/>
      <c r="H43" s="160"/>
      <c r="I43" s="160"/>
      <c r="J43" s="160"/>
      <c r="K43" s="188"/>
    </row>
    <row r="44" ht="15" customHeight="1" spans="1:11" s="2" customFormat="1" x14ac:dyDescent="0.25">
      <c r="A44" s="159"/>
      <c r="B44" s="160"/>
      <c r="C44" s="160"/>
      <c r="D44" s="160"/>
      <c r="E44" s="160"/>
      <c r="F44" s="160"/>
      <c r="G44" s="160"/>
      <c r="H44" s="160"/>
      <c r="I44" s="160"/>
      <c r="J44" s="160"/>
      <c r="K44" s="188"/>
    </row>
    <row r="45" ht="15" customHeight="1" spans="1:11" s="2" customFormat="1" x14ac:dyDescent="0.25">
      <c r="A45" s="159"/>
      <c r="B45" s="160"/>
      <c r="C45" s="160"/>
      <c r="D45" s="160"/>
      <c r="E45" s="160"/>
      <c r="F45" s="160"/>
      <c r="G45" s="160"/>
      <c r="H45" s="160"/>
      <c r="I45" s="160"/>
      <c r="J45" s="160"/>
      <c r="K45" s="188"/>
    </row>
    <row r="46" ht="15" customHeight="1" spans="1:11" s="2" customFormat="1" x14ac:dyDescent="0.25">
      <c r="A46" s="159"/>
      <c r="B46" s="160"/>
      <c r="C46" s="160"/>
      <c r="D46" s="160"/>
      <c r="E46" s="160"/>
      <c r="F46" s="160"/>
      <c r="G46" s="160"/>
      <c r="H46" s="160"/>
      <c r="I46" s="160"/>
      <c r="J46" s="160"/>
      <c r="K46" s="188"/>
    </row>
    <row r="47" ht="15" customHeight="1" spans="1:11" s="2" customFormat="1" x14ac:dyDescent="0.25">
      <c r="A47" s="159"/>
      <c r="B47" s="160"/>
      <c r="C47" s="160"/>
      <c r="D47" s="160"/>
      <c r="E47" s="160"/>
      <c r="F47" s="160"/>
      <c r="G47" s="160"/>
      <c r="H47" s="160"/>
      <c r="I47" s="160"/>
      <c r="J47" s="160"/>
      <c r="K47" s="188"/>
    </row>
    <row r="48" ht="15" customHeight="1" spans="1:11" s="2" customFormat="1" x14ac:dyDescent="0.25">
      <c r="A48" s="159"/>
      <c r="B48" s="160"/>
      <c r="C48" s="160"/>
      <c r="D48" s="160"/>
      <c r="E48" s="160"/>
      <c r="F48" s="160"/>
      <c r="G48" s="160"/>
      <c r="H48" s="160"/>
      <c r="I48" s="160"/>
      <c r="J48" s="160"/>
      <c r="K48" s="188"/>
    </row>
    <row r="49" ht="15" customHeight="1" spans="1:11" s="2" customFormat="1" x14ac:dyDescent="0.25">
      <c r="A49" s="159"/>
      <c r="B49" s="160"/>
      <c r="C49" s="160"/>
      <c r="D49" s="160"/>
      <c r="E49" s="160"/>
      <c r="F49" s="160"/>
      <c r="G49" s="160"/>
      <c r="H49" s="160"/>
      <c r="I49" s="160"/>
      <c r="J49" s="160"/>
      <c r="K49" s="188"/>
    </row>
    <row r="50" ht="15" customHeight="1" spans="1:11" s="2" customFormat="1" x14ac:dyDescent="0.25">
      <c r="A50" s="193"/>
      <c r="B50" s="194"/>
      <c r="C50" s="194"/>
      <c r="D50" s="194"/>
      <c r="E50" s="194"/>
      <c r="F50" s="194"/>
      <c r="G50" s="194"/>
      <c r="H50" s="194"/>
      <c r="I50" s="194"/>
      <c r="J50" s="194"/>
      <c r="K50" s="195"/>
    </row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0.75" right="0.75" top="1" bottom="1" header="0.5" footer="0.5"/>
  <pageSetup orientation="landscape" horizontalDpi="600" verticalDpi="600" scale="100" fitToWidth="1" fitToHeight="1" firstPageNumber="1" useFirstPageNumber="1" copies="1"/>
  <headerFooter>
    <oddFooter>&amp;C&amp;"Helvetica Neue,Regular"&amp;12 &amp;K000000&amp;P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K50"/>
  <sheetViews>
    <sheetView workbookViewId="0" rightToLeft="1" showGridLines="0" zoomScale="100" zoomScaleNormal="100">
      <selection activeCell="A1" sqref="A1"/>
    </sheetView>
  </sheetViews>
  <sheetFormatPr defaultRowHeight="15" outlineLevelRow="0" outlineLevelCol="0" x14ac:dyDescent="0" defaultColWidth="8.83333"/>
  <cols>
    <col min="1" max="1" width="4" style="1" customWidth="1"/>
    <col min="2" max="2" width="18" style="1" customWidth="1"/>
    <col min="3" max="4" width="12" style="1" customWidth="1"/>
    <col min="5" max="6" width="10" style="1" customWidth="1"/>
    <col min="7" max="7" width="14" style="1" customWidth="1"/>
    <col min="8" max="8" width="11" style="1" customWidth="1"/>
    <col min="9" max="9" width="8.85156" style="1" customWidth="1"/>
    <col min="10" max="10" width="6" style="1" customWidth="1"/>
    <col min="11" max="11" width="10" style="1" customWidth="1"/>
    <col min="12" max="16384" width="8.85156" style="1" customWidth="1"/>
  </cols>
  <sheetData>
    <row r="1" ht="8" customHeight="1" spans="1:11" s="2" customFormat="1" x14ac:dyDescent="0.25">
      <c r="A1" s="103"/>
      <c r="B1" s="104"/>
      <c r="C1" s="104"/>
      <c r="D1" s="105"/>
      <c r="E1" s="105"/>
      <c r="F1" s="105"/>
      <c r="G1" s="105"/>
      <c r="H1" s="105"/>
      <c r="I1" s="105"/>
      <c r="J1" s="106"/>
      <c r="K1" s="107"/>
    </row>
    <row r="2" ht="18" customHeight="1" spans="1:11" s="2" customFormat="1" x14ac:dyDescent="0.25">
      <c r="A2" s="108"/>
      <c r="B2" s="109" t="s">
        <v>0</v>
      </c>
      <c r="C2" s="110" t="s">
        <v>1</v>
      </c>
      <c r="D2" s="111" t="s">
        <v>48</v>
      </c>
      <c r="E2" s="112"/>
      <c r="F2" s="112"/>
      <c r="G2" s="112"/>
      <c r="H2" s="112"/>
      <c r="I2" s="113"/>
      <c r="J2" s="114"/>
      <c r="K2" s="115"/>
    </row>
    <row r="3" ht="18" customHeight="1" spans="1:11" s="2" customFormat="1" x14ac:dyDescent="0.25">
      <c r="A3" s="108"/>
      <c r="B3" s="109" t="s">
        <v>3</v>
      </c>
      <c r="C3" s="110" t="s">
        <v>4</v>
      </c>
      <c r="D3" s="116"/>
      <c r="E3" s="1"/>
      <c r="F3" s="1"/>
      <c r="G3" s="1"/>
      <c r="H3" s="1"/>
      <c r="I3" s="117"/>
      <c r="J3" s="118"/>
      <c r="K3" s="119"/>
    </row>
    <row r="4" ht="18" customHeight="1" spans="1:11" s="2" customFormat="1" x14ac:dyDescent="0.25">
      <c r="A4" s="108"/>
      <c r="B4" s="109" t="s">
        <v>5</v>
      </c>
      <c r="C4" s="110" t="s">
        <v>6</v>
      </c>
      <c r="D4" s="116"/>
      <c r="E4" s="1"/>
      <c r="F4" s="1"/>
      <c r="G4" s="1"/>
      <c r="H4" s="1"/>
      <c r="I4" s="117"/>
      <c r="J4" s="118"/>
      <c r="K4" s="119"/>
    </row>
    <row r="5" ht="18" customHeight="1" spans="1:11" s="2" customFormat="1" x14ac:dyDescent="0.25">
      <c r="A5" s="108"/>
      <c r="B5" s="109" t="s">
        <v>7</v>
      </c>
      <c r="C5" s="120"/>
      <c r="D5" s="121"/>
      <c r="E5" s="122"/>
      <c r="F5" s="122"/>
      <c r="G5" s="122"/>
      <c r="H5" s="122"/>
      <c r="I5" s="123"/>
      <c r="J5" s="118"/>
      <c r="K5" s="119"/>
    </row>
    <row r="6" ht="18" customHeight="1" spans="1:11" s="2" customFormat="1" x14ac:dyDescent="0.25">
      <c r="A6" s="108"/>
      <c r="B6" s="109" t="s">
        <v>8</v>
      </c>
      <c r="C6" s="124" t="s">
        <v>49</v>
      </c>
      <c r="D6" s="108"/>
      <c r="E6" s="125"/>
      <c r="F6" s="125"/>
      <c r="G6" s="125"/>
      <c r="H6" s="125"/>
      <c r="I6" s="126"/>
      <c r="J6" s="118"/>
      <c r="K6" s="119"/>
    </row>
    <row r="7" ht="18" customHeight="1" spans="1:11" s="2" customFormat="1" x14ac:dyDescent="0.25">
      <c r="A7" s="108"/>
      <c r="B7" s="109" t="s">
        <v>10</v>
      </c>
      <c r="C7" s="127">
        <v>0</v>
      </c>
      <c r="D7" s="128"/>
      <c r="E7" s="1"/>
      <c r="F7" s="1"/>
      <c r="G7" s="1"/>
      <c r="H7" s="1"/>
      <c r="I7" s="129"/>
      <c r="J7" s="118"/>
      <c r="K7" s="119"/>
    </row>
    <row r="8" ht="18" customHeight="1" spans="1:11" s="2" customFormat="1" x14ac:dyDescent="0.25">
      <c r="A8" s="108"/>
      <c r="B8" s="109" t="s">
        <v>11</v>
      </c>
      <c r="C8" s="130">
        <v>0</v>
      </c>
      <c r="D8" s="131"/>
      <c r="E8" s="132"/>
      <c r="F8" s="132"/>
      <c r="G8" s="132"/>
      <c r="H8" s="132"/>
      <c r="I8" s="133"/>
      <c r="J8" s="134"/>
      <c r="K8" s="135"/>
    </row>
    <row r="9" ht="8" customHeight="1" spans="1:11" s="2" customFormat="1" x14ac:dyDescent="0.25">
      <c r="A9" s="136"/>
      <c r="B9" s="137"/>
      <c r="C9" s="137"/>
      <c r="D9" s="137"/>
      <c r="E9" s="137"/>
      <c r="F9" s="137"/>
      <c r="G9" s="137"/>
      <c r="H9" s="137"/>
      <c r="I9" s="137"/>
      <c r="J9" s="138"/>
      <c r="K9" s="139"/>
    </row>
    <row r="10" ht="20.1" customHeight="1" spans="1:11" s="2" customFormat="1" x14ac:dyDescent="0.25">
      <c r="A10" s="140" t="s">
        <v>12</v>
      </c>
      <c r="B10" s="141" t="s">
        <v>13</v>
      </c>
      <c r="C10" s="141" t="s">
        <v>14</v>
      </c>
      <c r="D10" s="142"/>
      <c r="E10" s="141" t="s">
        <v>15</v>
      </c>
      <c r="F10" s="142"/>
      <c r="G10" s="143" t="s">
        <v>16</v>
      </c>
      <c r="H10" s="143" t="s">
        <v>17</v>
      </c>
      <c r="I10" s="141" t="s">
        <v>18</v>
      </c>
      <c r="J10" s="144"/>
      <c r="K10" s="142"/>
    </row>
    <row r="11" ht="18" customHeight="1" spans="1:11" s="2" customFormat="1" x14ac:dyDescent="0.25">
      <c r="A11" s="145"/>
      <c r="B11" s="145"/>
      <c r="C11" s="146" t="s">
        <v>19</v>
      </c>
      <c r="D11" s="146" t="s">
        <v>20</v>
      </c>
      <c r="E11" s="146" t="s">
        <v>19</v>
      </c>
      <c r="F11" s="146" t="s">
        <v>20</v>
      </c>
      <c r="G11" s="145"/>
      <c r="H11" s="145"/>
      <c r="I11" s="146" t="s">
        <v>21</v>
      </c>
      <c r="J11" s="146" t="s">
        <v>22</v>
      </c>
      <c r="K11" s="146" t="s">
        <v>23</v>
      </c>
    </row>
    <row r="12" ht="17.1" customHeight="1" spans="1:11" s="2" customFormat="1" x14ac:dyDescent="0.25">
      <c r="A12" s="147">
        <v>1</v>
      </c>
      <c r="B12" s="147"/>
      <c r="C12" s="148"/>
      <c r="D12" s="148"/>
      <c r="E12" s="148"/>
      <c r="F12" s="148"/>
      <c r="G12" s="147"/>
      <c r="H12" s="147"/>
      <c r="I12" s="147"/>
      <c r="J12" s="147"/>
      <c r="K12" s="147"/>
    </row>
    <row r="13" ht="17.1" customHeight="1" spans="1:11" s="2" customFormat="1" x14ac:dyDescent="0.25">
      <c r="A13" s="147">
        <v>2</v>
      </c>
      <c r="B13" s="147"/>
      <c r="C13" s="148"/>
      <c r="D13" s="148"/>
      <c r="E13" s="148"/>
      <c r="F13" s="148"/>
      <c r="G13" s="147"/>
      <c r="H13" s="147"/>
      <c r="I13" s="147"/>
      <c r="J13" s="147"/>
      <c r="K13" s="147"/>
    </row>
    <row r="14" ht="17.1" customHeight="1" spans="1:11" s="2" customFormat="1" x14ac:dyDescent="0.25">
      <c r="A14" s="147">
        <v>3</v>
      </c>
      <c r="B14" s="147"/>
      <c r="C14" s="148"/>
      <c r="D14" s="148"/>
      <c r="E14" s="148"/>
      <c r="F14" s="148"/>
      <c r="G14" s="147"/>
      <c r="H14" s="147"/>
      <c r="I14" s="147"/>
      <c r="J14" s="147"/>
      <c r="K14" s="147"/>
    </row>
    <row r="15" ht="17.1" customHeight="1" spans="1:11" s="2" customFormat="1" x14ac:dyDescent="0.25">
      <c r="A15" s="147">
        <v>4</v>
      </c>
      <c r="B15" s="147"/>
      <c r="C15" s="148"/>
      <c r="D15" s="148"/>
      <c r="E15" s="148"/>
      <c r="F15" s="148"/>
      <c r="G15" s="147"/>
      <c r="H15" s="147"/>
      <c r="I15" s="147"/>
      <c r="J15" s="147"/>
      <c r="K15" s="147"/>
    </row>
    <row r="16" ht="17.1" customHeight="1" spans="1:11" s="2" customFormat="1" x14ac:dyDescent="0.25">
      <c r="A16" s="147">
        <v>5</v>
      </c>
      <c r="B16" s="147"/>
      <c r="C16" s="148"/>
      <c r="D16" s="148"/>
      <c r="E16" s="148"/>
      <c r="F16" s="148"/>
      <c r="G16" s="147"/>
      <c r="H16" s="147"/>
      <c r="I16" s="147"/>
      <c r="J16" s="147"/>
      <c r="K16" s="147"/>
    </row>
    <row r="17" ht="17.1" customHeight="1" spans="1:11" s="2" customFormat="1" x14ac:dyDescent="0.25">
      <c r="A17" s="147">
        <v>6</v>
      </c>
      <c r="B17" s="147"/>
      <c r="C17" s="148"/>
      <c r="D17" s="148"/>
      <c r="E17" s="148"/>
      <c r="F17" s="148"/>
      <c r="G17" s="147"/>
      <c r="H17" s="147"/>
      <c r="I17" s="147"/>
      <c r="J17" s="147"/>
      <c r="K17" s="147"/>
    </row>
    <row r="18" ht="17.1" customHeight="1" spans="1:11" s="2" customFormat="1" x14ac:dyDescent="0.25">
      <c r="A18" s="147">
        <v>7</v>
      </c>
      <c r="B18" s="147"/>
      <c r="C18" s="148"/>
      <c r="D18" s="148"/>
      <c r="E18" s="148"/>
      <c r="F18" s="148"/>
      <c r="G18" s="147"/>
      <c r="H18" s="147"/>
      <c r="I18" s="147"/>
      <c r="J18" s="147"/>
      <c r="K18" s="147"/>
    </row>
    <row r="19" ht="17.1" customHeight="1" spans="1:11" s="2" customFormat="1" x14ac:dyDescent="0.25">
      <c r="A19" s="147">
        <v>8</v>
      </c>
      <c r="B19" s="147"/>
      <c r="C19" s="148"/>
      <c r="D19" s="148"/>
      <c r="E19" s="148"/>
      <c r="F19" s="148"/>
      <c r="G19" s="147"/>
      <c r="H19" s="147"/>
      <c r="I19" s="147"/>
      <c r="J19" s="147"/>
      <c r="K19" s="147"/>
    </row>
    <row r="20" ht="17.1" customHeight="1" spans="1:11" s="2" customFormat="1" x14ac:dyDescent="0.25">
      <c r="A20" s="147">
        <v>9</v>
      </c>
      <c r="B20" s="147"/>
      <c r="C20" s="148"/>
      <c r="D20" s="148"/>
      <c r="E20" s="148"/>
      <c r="F20" s="148"/>
      <c r="G20" s="147"/>
      <c r="H20" s="147"/>
      <c r="I20" s="147"/>
      <c r="J20" s="147"/>
      <c r="K20" s="147"/>
    </row>
    <row r="21" ht="17.1" customHeight="1" spans="1:11" s="2" customFormat="1" x14ac:dyDescent="0.25">
      <c r="A21" s="147">
        <v>10</v>
      </c>
      <c r="B21" s="147"/>
      <c r="C21" s="148"/>
      <c r="D21" s="148"/>
      <c r="E21" s="148"/>
      <c r="F21" s="148"/>
      <c r="G21" s="147"/>
      <c r="H21" s="147"/>
      <c r="I21" s="147"/>
      <c r="J21" s="147"/>
      <c r="K21" s="147"/>
    </row>
    <row r="22" ht="17.1" customHeight="1" spans="1:11" s="2" customFormat="1" x14ac:dyDescent="0.25">
      <c r="A22" s="147">
        <v>11</v>
      </c>
      <c r="B22" s="147"/>
      <c r="C22" s="148"/>
      <c r="D22" s="148"/>
      <c r="E22" s="148"/>
      <c r="F22" s="148"/>
      <c r="G22" s="147"/>
      <c r="H22" s="147"/>
      <c r="I22" s="147"/>
      <c r="J22" s="147"/>
      <c r="K22" s="147"/>
    </row>
    <row r="23" ht="20.1" customHeight="1" spans="1:11" s="2" customFormat="1" x14ac:dyDescent="0.25">
      <c r="A23" s="140" t="s">
        <v>24</v>
      </c>
      <c r="B23" s="142"/>
      <c r="C23" s="149">
        <f>SUM(C12:C22)</f>
      </c>
      <c r="D23" s="150">
        <f>SUM(D12:D22)</f>
      </c>
      <c r="E23" s="149">
        <f>SUM(E12:E22)</f>
      </c>
      <c r="F23" s="150">
        <f>SUM(F12:F22)</f>
      </c>
      <c r="G23" s="151"/>
      <c r="H23" s="151"/>
      <c r="I23" s="151"/>
      <c r="J23" s="151"/>
      <c r="K23" s="151"/>
    </row>
    <row r="24" ht="20.1" customHeight="1" spans="1:11" s="2" customFormat="1" x14ac:dyDescent="0.25">
      <c r="A24" s="152" t="s">
        <v>25</v>
      </c>
      <c r="B24" s="142"/>
      <c r="C24" s="153">
        <f>C7+C23-D23</f>
      </c>
      <c r="D24" s="142"/>
      <c r="E24" s="153">
        <f>C8+E23-F23</f>
      </c>
      <c r="F24" s="142"/>
      <c r="G24" s="154"/>
      <c r="H24" s="154"/>
      <c r="I24" s="154"/>
      <c r="J24" s="154"/>
      <c r="K24" s="154"/>
    </row>
    <row r="25" ht="15" customHeight="1" spans="1:11" s="2" customFormat="1" x14ac:dyDescent="0.25">
      <c r="A25" s="155"/>
      <c r="B25" s="156"/>
      <c r="C25" s="156"/>
      <c r="D25" s="157"/>
      <c r="E25" s="157"/>
      <c r="F25" s="157"/>
      <c r="G25" s="157"/>
      <c r="H25" s="157"/>
      <c r="I25" s="157"/>
      <c r="J25" s="157"/>
      <c r="K25" s="158"/>
    </row>
    <row r="26" ht="17.1" customHeight="1" spans="1:11" s="2" customFormat="1" x14ac:dyDescent="0.25">
      <c r="A26" s="159"/>
      <c r="B26" s="160"/>
      <c r="C26" s="161"/>
      <c r="D26" s="162" t="s">
        <v>26</v>
      </c>
      <c r="E26" s="163"/>
      <c r="F26" s="164"/>
      <c r="G26" s="162" t="s">
        <v>27</v>
      </c>
      <c r="H26" s="164"/>
      <c r="I26" s="162" t="s">
        <v>28</v>
      </c>
      <c r="J26" s="163"/>
      <c r="K26" s="164"/>
    </row>
    <row r="27" ht="26.1" customHeight="1" spans="1:11" s="2" customFormat="1" x14ac:dyDescent="0.25">
      <c r="A27" s="159"/>
      <c r="B27" s="165"/>
      <c r="C27" s="162" t="s">
        <v>29</v>
      </c>
      <c r="D27" s="166">
        <f>C24</f>
      </c>
      <c r="E27" s="163"/>
      <c r="F27" s="164"/>
      <c r="G27" s="167">
        <f>C23</f>
      </c>
      <c r="H27" s="164"/>
      <c r="I27" s="168">
        <f>D23</f>
      </c>
      <c r="J27" s="163"/>
      <c r="K27" s="164"/>
    </row>
    <row r="28" ht="15.95" customHeight="1" spans="1:11" s="2" customFormat="1" x14ac:dyDescent="0.25">
      <c r="A28" s="159"/>
      <c r="B28" s="165"/>
      <c r="C28" s="162" t="s">
        <v>30</v>
      </c>
      <c r="D28" s="169">
        <f>E24</f>
      </c>
      <c r="E28" s="170"/>
      <c r="F28" s="171"/>
      <c r="G28" s="172">
        <f>E23</f>
      </c>
      <c r="H28" s="171"/>
      <c r="I28" s="173">
        <f>F23</f>
      </c>
      <c r="J28" s="170"/>
      <c r="K28" s="171"/>
    </row>
    <row r="29" ht="15" customHeight="1" spans="1:11" s="2" customFormat="1" x14ac:dyDescent="0.25">
      <c r="A29" s="159"/>
      <c r="B29" s="160"/>
      <c r="C29" s="174"/>
      <c r="D29" s="141" t="s">
        <v>31</v>
      </c>
      <c r="E29" s="144"/>
      <c r="F29" s="144"/>
      <c r="G29" s="144"/>
      <c r="H29" s="144"/>
      <c r="I29" s="144"/>
      <c r="J29" s="144"/>
      <c r="K29" s="142"/>
    </row>
    <row r="30" ht="20.1" customHeight="1" spans="1:11" s="2" customFormat="1" x14ac:dyDescent="0.25">
      <c r="A30" s="175"/>
      <c r="B30" s="176"/>
      <c r="C30" s="176"/>
      <c r="D30" s="177"/>
      <c r="E30" s="177"/>
      <c r="F30" s="177"/>
      <c r="G30" s="137"/>
      <c r="H30" s="177"/>
      <c r="I30" s="177"/>
      <c r="J30" s="177"/>
      <c r="K30" s="178"/>
    </row>
    <row r="31" ht="17.1" customHeight="1" spans="1:11" s="2" customFormat="1" x14ac:dyDescent="0.25">
      <c r="A31" s="179" t="s">
        <v>32</v>
      </c>
      <c r="B31" s="144"/>
      <c r="C31" s="144"/>
      <c r="D31" s="144"/>
      <c r="E31" s="144"/>
      <c r="F31" s="142"/>
      <c r="G31" s="179" t="s">
        <v>33</v>
      </c>
      <c r="H31" s="144"/>
      <c r="I31" s="144"/>
      <c r="J31" s="144"/>
      <c r="K31" s="142"/>
    </row>
    <row r="32" ht="15.95" customHeight="1" spans="1:11" s="2" customFormat="1" x14ac:dyDescent="0.25">
      <c r="A32" s="143" t="s">
        <v>12</v>
      </c>
      <c r="B32" s="143" t="s">
        <v>34</v>
      </c>
      <c r="C32" s="143" t="s">
        <v>35</v>
      </c>
      <c r="D32" s="143"/>
      <c r="E32" s="151"/>
      <c r="F32" s="151"/>
      <c r="G32" s="180" t="s">
        <v>36</v>
      </c>
      <c r="H32" s="144"/>
      <c r="I32" s="144"/>
      <c r="J32" s="144"/>
      <c r="K32" s="142"/>
    </row>
    <row r="33" ht="15.95" customHeight="1" spans="1:11" s="2" customFormat="1" x14ac:dyDescent="0.25">
      <c r="A33" s="181">
        <v>1</v>
      </c>
      <c r="B33" s="182" t="s">
        <v>37</v>
      </c>
      <c r="C33" s="181">
        <f>COUNTIF(I12:I22,"قبض")</f>
      </c>
      <c r="D33" s="183"/>
      <c r="E33" s="181"/>
      <c r="F33" s="181"/>
      <c r="G33" s="180" t="s">
        <v>36</v>
      </c>
      <c r="H33" s="144"/>
      <c r="I33" s="144"/>
      <c r="J33" s="144"/>
      <c r="K33" s="142"/>
    </row>
    <row r="34" ht="15.95" customHeight="1" spans="1:11" s="2" customFormat="1" x14ac:dyDescent="0.25">
      <c r="A34" s="181">
        <v>2</v>
      </c>
      <c r="B34" s="182" t="s">
        <v>38</v>
      </c>
      <c r="C34" s="181">
        <f>COUNTIF(I12:I22,"قبض مصرفي")</f>
      </c>
      <c r="D34" s="184"/>
      <c r="E34" s="181"/>
      <c r="F34" s="181"/>
      <c r="G34" s="180" t="s">
        <v>36</v>
      </c>
      <c r="H34" s="144"/>
      <c r="I34" s="144"/>
      <c r="J34" s="144"/>
      <c r="K34" s="142"/>
    </row>
    <row r="35" ht="15.95" customHeight="1" spans="1:11" s="2" customFormat="1" x14ac:dyDescent="0.25">
      <c r="A35" s="181">
        <v>3</v>
      </c>
      <c r="B35" s="182" t="s">
        <v>39</v>
      </c>
      <c r="C35" s="181">
        <f>COUNTIF(I12:I22,"صرف")</f>
      </c>
      <c r="D35" s="184"/>
      <c r="E35" s="181"/>
      <c r="F35" s="181"/>
      <c r="G35" s="180" t="s">
        <v>36</v>
      </c>
      <c r="H35" s="144"/>
      <c r="I35" s="144"/>
      <c r="J35" s="144"/>
      <c r="K35" s="142"/>
    </row>
    <row r="36" ht="15.95" customHeight="1" spans="1:11" s="2" customFormat="1" x14ac:dyDescent="0.25">
      <c r="A36" s="181">
        <v>4</v>
      </c>
      <c r="B36" s="182" t="s">
        <v>40</v>
      </c>
      <c r="C36" s="181">
        <f>COUNTIF(I12:I22,"صرف مصرفي")</f>
      </c>
      <c r="D36" s="184"/>
      <c r="E36" s="181"/>
      <c r="F36" s="181"/>
      <c r="G36" s="180" t="s">
        <v>36</v>
      </c>
      <c r="H36" s="144"/>
      <c r="I36" s="144"/>
      <c r="J36" s="144"/>
      <c r="K36" s="142"/>
    </row>
    <row r="37" ht="15.95" customHeight="1" spans="1:11" s="2" customFormat="1" x14ac:dyDescent="0.25">
      <c r="A37" s="181">
        <v>5</v>
      </c>
      <c r="B37" s="182" t="s">
        <v>41</v>
      </c>
      <c r="C37" s="181">
        <v>0</v>
      </c>
      <c r="D37" s="184"/>
      <c r="E37" s="181"/>
      <c r="F37" s="181"/>
      <c r="G37" s="180" t="s">
        <v>36</v>
      </c>
      <c r="H37" s="144"/>
      <c r="I37" s="144"/>
      <c r="J37" s="144"/>
      <c r="K37" s="142"/>
    </row>
    <row r="38" ht="17.1" customHeight="1" spans="1:11" s="2" customFormat="1" x14ac:dyDescent="0.25">
      <c r="A38" s="181">
        <v>6</v>
      </c>
      <c r="B38" s="182" t="s">
        <v>42</v>
      </c>
      <c r="C38" s="181">
        <v>0</v>
      </c>
      <c r="D38" s="184"/>
      <c r="E38" s="181"/>
      <c r="F38" s="181"/>
      <c r="G38" s="180" t="s">
        <v>36</v>
      </c>
      <c r="H38" s="144"/>
      <c r="I38" s="144"/>
      <c r="J38" s="144"/>
      <c r="K38" s="142"/>
    </row>
    <row r="39" ht="15" customHeight="1" spans="1:11" s="2" customFormat="1" x14ac:dyDescent="0.25">
      <c r="A39" s="141" t="s">
        <v>43</v>
      </c>
      <c r="B39" s="108"/>
      <c r="C39" s="185">
        <f>SUM(C33:C38)</f>
      </c>
      <c r="D39" s="108"/>
      <c r="E39" s="151"/>
      <c r="F39" s="151"/>
      <c r="G39" s="186"/>
      <c r="H39" s="156"/>
      <c r="I39" s="156"/>
      <c r="J39" s="156"/>
      <c r="K39" s="187"/>
    </row>
    <row r="40" ht="15.95" customHeight="1" spans="1:11" s="2" customFormat="1" x14ac:dyDescent="0.25">
      <c r="A40" s="155"/>
      <c r="B40" s="156"/>
      <c r="C40" s="156"/>
      <c r="D40" s="156"/>
      <c r="E40" s="156"/>
      <c r="F40" s="156"/>
      <c r="G40" s="160"/>
      <c r="H40" s="160"/>
      <c r="I40" s="160"/>
      <c r="J40" s="160"/>
      <c r="K40" s="188"/>
    </row>
    <row r="41" ht="30" customHeight="1" spans="1:11" s="2" customFormat="1" x14ac:dyDescent="0.25">
      <c r="A41" s="189" t="s">
        <v>5</v>
      </c>
      <c r="B41" s="1"/>
      <c r="C41" s="1"/>
      <c r="D41" s="1"/>
      <c r="E41" s="160"/>
      <c r="F41" s="160"/>
      <c r="G41" s="160"/>
      <c r="H41" s="190" t="s">
        <v>44</v>
      </c>
      <c r="I41" s="1"/>
      <c r="J41" s="1"/>
      <c r="K41" s="95"/>
    </row>
    <row r="42" ht="15" customHeight="1" spans="1:11" s="2" customFormat="1" x14ac:dyDescent="0.25">
      <c r="A42" s="191" t="s">
        <v>6</v>
      </c>
      <c r="B42" s="1"/>
      <c r="C42" s="1"/>
      <c r="D42" s="1"/>
      <c r="E42" s="160"/>
      <c r="F42" s="160"/>
      <c r="G42" s="160"/>
      <c r="H42" s="192" t="s">
        <v>45</v>
      </c>
      <c r="I42" s="1"/>
      <c r="J42" s="1"/>
      <c r="K42" s="95"/>
    </row>
    <row r="43" ht="15" customHeight="1" spans="1:11" s="2" customFormat="1" x14ac:dyDescent="0.25">
      <c r="A43" s="159"/>
      <c r="B43" s="160"/>
      <c r="C43" s="160"/>
      <c r="D43" s="160"/>
      <c r="E43" s="160"/>
      <c r="F43" s="160"/>
      <c r="G43" s="160"/>
      <c r="H43" s="160"/>
      <c r="I43" s="160"/>
      <c r="J43" s="160"/>
      <c r="K43" s="188"/>
    </row>
    <row r="44" ht="15" customHeight="1" spans="1:11" s="2" customFormat="1" x14ac:dyDescent="0.25">
      <c r="A44" s="159"/>
      <c r="B44" s="160"/>
      <c r="C44" s="160"/>
      <c r="D44" s="160"/>
      <c r="E44" s="160"/>
      <c r="F44" s="160"/>
      <c r="G44" s="160"/>
      <c r="H44" s="160"/>
      <c r="I44" s="160"/>
      <c r="J44" s="160"/>
      <c r="K44" s="188"/>
    </row>
    <row r="45" ht="15" customHeight="1" spans="1:11" s="2" customFormat="1" x14ac:dyDescent="0.25">
      <c r="A45" s="159"/>
      <c r="B45" s="160"/>
      <c r="C45" s="160"/>
      <c r="D45" s="160"/>
      <c r="E45" s="160"/>
      <c r="F45" s="160"/>
      <c r="G45" s="160"/>
      <c r="H45" s="160"/>
      <c r="I45" s="160"/>
      <c r="J45" s="160"/>
      <c r="K45" s="188"/>
    </row>
    <row r="46" ht="15" customHeight="1" spans="1:11" s="2" customFormat="1" x14ac:dyDescent="0.25">
      <c r="A46" s="159"/>
      <c r="B46" s="160"/>
      <c r="C46" s="160"/>
      <c r="D46" s="160"/>
      <c r="E46" s="160"/>
      <c r="F46" s="160"/>
      <c r="G46" s="160"/>
      <c r="H46" s="160"/>
      <c r="I46" s="160"/>
      <c r="J46" s="160"/>
      <c r="K46" s="188"/>
    </row>
    <row r="47" ht="15" customHeight="1" spans="1:11" s="2" customFormat="1" x14ac:dyDescent="0.25">
      <c r="A47" s="159"/>
      <c r="B47" s="160"/>
      <c r="C47" s="160"/>
      <c r="D47" s="160"/>
      <c r="E47" s="160"/>
      <c r="F47" s="160"/>
      <c r="G47" s="160"/>
      <c r="H47" s="160"/>
      <c r="I47" s="160"/>
      <c r="J47" s="160"/>
      <c r="K47" s="188"/>
    </row>
    <row r="48" ht="15" customHeight="1" spans="1:11" s="2" customFormat="1" x14ac:dyDescent="0.25">
      <c r="A48" s="159"/>
      <c r="B48" s="160"/>
      <c r="C48" s="160"/>
      <c r="D48" s="160"/>
      <c r="E48" s="160"/>
      <c r="F48" s="160"/>
      <c r="G48" s="160"/>
      <c r="H48" s="160"/>
      <c r="I48" s="160"/>
      <c r="J48" s="160"/>
      <c r="K48" s="188"/>
    </row>
    <row r="49" ht="15" customHeight="1" spans="1:11" s="2" customFormat="1" x14ac:dyDescent="0.25">
      <c r="A49" s="159"/>
      <c r="B49" s="160"/>
      <c r="C49" s="160"/>
      <c r="D49" s="160"/>
      <c r="E49" s="160"/>
      <c r="F49" s="160"/>
      <c r="G49" s="160"/>
      <c r="H49" s="160"/>
      <c r="I49" s="160"/>
      <c r="J49" s="160"/>
      <c r="K49" s="188"/>
    </row>
    <row r="50" ht="15" customHeight="1" spans="1:11" s="2" customFormat="1" x14ac:dyDescent="0.25">
      <c r="A50" s="193"/>
      <c r="B50" s="194"/>
      <c r="C50" s="194"/>
      <c r="D50" s="194"/>
      <c r="E50" s="194"/>
      <c r="F50" s="194"/>
      <c r="G50" s="194"/>
      <c r="H50" s="194"/>
      <c r="I50" s="194"/>
      <c r="J50" s="194"/>
      <c r="K50" s="195"/>
    </row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0.75" right="0.75" top="1" bottom="1" header="0.5" footer="0.5"/>
  <pageSetup orientation="landscape" horizontalDpi="600" verticalDpi="600" scale="100" fitToWidth="1" fitToHeight="1" firstPageNumber="1" useFirstPageNumber="1" copies="1"/>
  <headerFooter>
    <oddFooter>&amp;C&amp;"Helvetica Neue,Regular"&amp;12 &amp;K000000&amp;P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L50"/>
  <sheetViews>
    <sheetView workbookViewId="0" rightToLeft="1" showGridLines="0" zoomScale="100" zoomScaleNormal="100">
      <selection activeCell="A1" sqref="A1"/>
    </sheetView>
  </sheetViews>
  <sheetFormatPr defaultRowHeight="15" outlineLevelRow="0" outlineLevelCol="0" x14ac:dyDescent="0" defaultColWidth="8.83333"/>
  <cols>
    <col min="1" max="1" width="4" style="1" customWidth="1"/>
    <col min="2" max="2" width="18" style="1" customWidth="1"/>
    <col min="3" max="4" width="12" style="1" customWidth="1"/>
    <col min="5" max="6" width="10" style="1" customWidth="1"/>
    <col min="7" max="7" width="14" style="1" customWidth="1"/>
    <col min="8" max="8" width="11" style="1" customWidth="1"/>
    <col min="9" max="9" width="8.85156" style="1" customWidth="1"/>
    <col min="10" max="10" width="6" style="1" customWidth="1"/>
    <col min="11" max="11" width="10" style="1" customWidth="1"/>
    <col min="12" max="16384" width="8.85156" style="1" customWidth="1"/>
  </cols>
  <sheetData>
    <row r="1" ht="8" customHeight="1" spans="1:12" s="2" customFormat="1" x14ac:dyDescent="0.25">
      <c r="A1" s="196"/>
      <c r="B1" s="197"/>
      <c r="C1" s="197"/>
      <c r="D1" s="198"/>
      <c r="E1" s="198"/>
      <c r="F1" s="198"/>
      <c r="G1" s="198"/>
      <c r="H1" s="198"/>
      <c r="I1" s="198"/>
      <c r="J1" s="199"/>
      <c r="K1" s="200"/>
      <c r="L1" s="8"/>
    </row>
    <row r="2" ht="18" customHeight="1" spans="1:12" s="2" customFormat="1" x14ac:dyDescent="0.25">
      <c r="A2" s="201"/>
      <c r="B2" s="202" t="s">
        <v>0</v>
      </c>
      <c r="C2" s="203" t="s">
        <v>1</v>
      </c>
      <c r="D2" s="204" t="s">
        <v>50</v>
      </c>
      <c r="E2" s="205"/>
      <c r="F2" s="205"/>
      <c r="G2" s="205"/>
      <c r="H2" s="205"/>
      <c r="I2" s="206"/>
      <c r="J2" s="207"/>
      <c r="K2" s="208"/>
      <c r="L2" s="209"/>
    </row>
    <row r="3" ht="18" customHeight="1" spans="1:12" s="2" customFormat="1" x14ac:dyDescent="0.25">
      <c r="A3" s="201"/>
      <c r="B3" s="202" t="s">
        <v>3</v>
      </c>
      <c r="C3" s="203" t="s">
        <v>4</v>
      </c>
      <c r="D3" s="210"/>
      <c r="E3" s="1"/>
      <c r="F3" s="1"/>
      <c r="G3" s="1"/>
      <c r="H3" s="1"/>
      <c r="I3" s="211"/>
      <c r="J3" s="212"/>
      <c r="K3" s="213"/>
      <c r="L3" s="209"/>
    </row>
    <row r="4" ht="18" customHeight="1" spans="1:12" s="2" customFormat="1" x14ac:dyDescent="0.25">
      <c r="A4" s="201"/>
      <c r="B4" s="202" t="s">
        <v>5</v>
      </c>
      <c r="C4" s="203" t="s">
        <v>6</v>
      </c>
      <c r="D4" s="210"/>
      <c r="E4" s="1"/>
      <c r="F4" s="1"/>
      <c r="G4" s="1"/>
      <c r="H4" s="1"/>
      <c r="I4" s="211"/>
      <c r="J4" s="212"/>
      <c r="K4" s="213"/>
      <c r="L4" s="209"/>
    </row>
    <row r="5" ht="18" customHeight="1" spans="1:12" s="2" customFormat="1" x14ac:dyDescent="0.25">
      <c r="A5" s="201"/>
      <c r="B5" s="202" t="s">
        <v>7</v>
      </c>
      <c r="C5" s="214"/>
      <c r="D5" s="215"/>
      <c r="E5" s="216"/>
      <c r="F5" s="216"/>
      <c r="G5" s="216"/>
      <c r="H5" s="216"/>
      <c r="I5" s="217"/>
      <c r="J5" s="212"/>
      <c r="K5" s="213"/>
      <c r="L5" s="209"/>
    </row>
    <row r="6" ht="18" customHeight="1" spans="1:12" s="2" customFormat="1" x14ac:dyDescent="0.25">
      <c r="A6" s="201"/>
      <c r="B6" s="202" t="s">
        <v>8</v>
      </c>
      <c r="C6" s="218" t="s">
        <v>51</v>
      </c>
      <c r="D6" s="201"/>
      <c r="E6" s="219"/>
      <c r="F6" s="219"/>
      <c r="G6" s="219"/>
      <c r="H6" s="219"/>
      <c r="I6" s="220"/>
      <c r="J6" s="212"/>
      <c r="K6" s="213"/>
      <c r="L6" s="209"/>
    </row>
    <row r="7" ht="18" customHeight="1" spans="1:12" s="2" customFormat="1" x14ac:dyDescent="0.25">
      <c r="A7" s="201"/>
      <c r="B7" s="202" t="s">
        <v>10</v>
      </c>
      <c r="C7" s="221">
        <v>0</v>
      </c>
      <c r="D7" s="222"/>
      <c r="E7" s="1"/>
      <c r="F7" s="1"/>
      <c r="G7" s="1"/>
      <c r="H7" s="1"/>
      <c r="I7" s="223"/>
      <c r="J7" s="212"/>
      <c r="K7" s="213"/>
      <c r="L7" s="209"/>
    </row>
    <row r="8" ht="18" customHeight="1" spans="1:12" s="2" customFormat="1" x14ac:dyDescent="0.25">
      <c r="A8" s="201"/>
      <c r="B8" s="202" t="s">
        <v>11</v>
      </c>
      <c r="C8" s="224">
        <v>0</v>
      </c>
      <c r="D8" s="225"/>
      <c r="E8" s="226"/>
      <c r="F8" s="226"/>
      <c r="G8" s="226"/>
      <c r="H8" s="226"/>
      <c r="I8" s="227"/>
      <c r="J8" s="228"/>
      <c r="K8" s="229"/>
      <c r="L8" s="209"/>
    </row>
    <row r="9" ht="8" customHeight="1" spans="1:12" s="2" customFormat="1" x14ac:dyDescent="0.25">
      <c r="A9" s="230"/>
      <c r="B9" s="231"/>
      <c r="C9" s="231"/>
      <c r="D9" s="231"/>
      <c r="E9" s="231"/>
      <c r="F9" s="231"/>
      <c r="G9" s="231"/>
      <c r="H9" s="231"/>
      <c r="I9" s="231"/>
      <c r="J9" s="232"/>
      <c r="K9" s="233"/>
      <c r="L9" s="42"/>
    </row>
    <row r="10" ht="20.1" customHeight="1" spans="1:12" s="2" customFormat="1" x14ac:dyDescent="0.25">
      <c r="A10" s="234" t="s">
        <v>12</v>
      </c>
      <c r="B10" s="235" t="s">
        <v>13</v>
      </c>
      <c r="C10" s="235" t="s">
        <v>14</v>
      </c>
      <c r="D10" s="236"/>
      <c r="E10" s="235" t="s">
        <v>15</v>
      </c>
      <c r="F10" s="236"/>
      <c r="G10" s="237" t="s">
        <v>16</v>
      </c>
      <c r="H10" s="237" t="s">
        <v>17</v>
      </c>
      <c r="I10" s="235" t="s">
        <v>18</v>
      </c>
      <c r="J10" s="238"/>
      <c r="K10" s="236"/>
      <c r="L10" s="239"/>
    </row>
    <row r="11" ht="18" customHeight="1" spans="1:12" s="2" customFormat="1" x14ac:dyDescent="0.25">
      <c r="A11" s="240"/>
      <c r="B11" s="240"/>
      <c r="C11" s="241" t="s">
        <v>19</v>
      </c>
      <c r="D11" s="241" t="s">
        <v>20</v>
      </c>
      <c r="E11" s="241" t="s">
        <v>19</v>
      </c>
      <c r="F11" s="241" t="s">
        <v>20</v>
      </c>
      <c r="G11" s="240"/>
      <c r="H11" s="240"/>
      <c r="I11" s="241" t="s">
        <v>21</v>
      </c>
      <c r="J11" s="241" t="s">
        <v>22</v>
      </c>
      <c r="K11" s="241" t="s">
        <v>23</v>
      </c>
      <c r="L11" s="239"/>
    </row>
    <row r="12" ht="17.1" customHeight="1" spans="1:12" s="2" customFormat="1" x14ac:dyDescent="0.25">
      <c r="A12" s="242">
        <v>1</v>
      </c>
      <c r="B12" s="242"/>
      <c r="C12" s="243"/>
      <c r="D12" s="243"/>
      <c r="E12" s="243"/>
      <c r="F12" s="243"/>
      <c r="G12" s="242"/>
      <c r="H12" s="242"/>
      <c r="I12" s="242"/>
      <c r="J12" s="242"/>
      <c r="K12" s="242"/>
      <c r="L12" s="239"/>
    </row>
    <row r="13" ht="17.1" customHeight="1" spans="1:12" s="2" customFormat="1" x14ac:dyDescent="0.25">
      <c r="A13" s="242">
        <v>2</v>
      </c>
      <c r="B13" s="242"/>
      <c r="C13" s="243"/>
      <c r="D13" s="243"/>
      <c r="E13" s="243"/>
      <c r="F13" s="243"/>
      <c r="G13" s="242"/>
      <c r="H13" s="242"/>
      <c r="I13" s="242"/>
      <c r="J13" s="242"/>
      <c r="K13" s="242"/>
      <c r="L13" s="239"/>
    </row>
    <row r="14" ht="17.1" customHeight="1" spans="1:12" s="2" customFormat="1" x14ac:dyDescent="0.25">
      <c r="A14" s="242">
        <v>3</v>
      </c>
      <c r="B14" s="242"/>
      <c r="C14" s="243"/>
      <c r="D14" s="243"/>
      <c r="E14" s="243"/>
      <c r="F14" s="243"/>
      <c r="G14" s="242"/>
      <c r="H14" s="242"/>
      <c r="I14" s="242"/>
      <c r="J14" s="242"/>
      <c r="K14" s="242"/>
      <c r="L14" s="239"/>
    </row>
    <row r="15" ht="17.1" customHeight="1" spans="1:12" s="2" customFormat="1" x14ac:dyDescent="0.25">
      <c r="A15" s="242">
        <v>4</v>
      </c>
      <c r="B15" s="242"/>
      <c r="C15" s="243"/>
      <c r="D15" s="243"/>
      <c r="E15" s="243"/>
      <c r="F15" s="243"/>
      <c r="G15" s="242"/>
      <c r="H15" s="242"/>
      <c r="I15" s="242"/>
      <c r="J15" s="242"/>
      <c r="K15" s="242"/>
      <c r="L15" s="239"/>
    </row>
    <row r="16" ht="17.1" customHeight="1" spans="1:12" s="2" customFormat="1" x14ac:dyDescent="0.25">
      <c r="A16" s="242">
        <v>5</v>
      </c>
      <c r="B16" s="242"/>
      <c r="C16" s="243"/>
      <c r="D16" s="243"/>
      <c r="E16" s="243"/>
      <c r="F16" s="243"/>
      <c r="G16" s="242"/>
      <c r="H16" s="242"/>
      <c r="I16" s="242"/>
      <c r="J16" s="242"/>
      <c r="K16" s="242"/>
      <c r="L16" s="239"/>
    </row>
    <row r="17" ht="17.1" customHeight="1" spans="1:12" s="2" customFormat="1" x14ac:dyDescent="0.25">
      <c r="A17" s="242">
        <v>6</v>
      </c>
      <c r="B17" s="242"/>
      <c r="C17" s="243"/>
      <c r="D17" s="243"/>
      <c r="E17" s="243"/>
      <c r="F17" s="243"/>
      <c r="G17" s="242"/>
      <c r="H17" s="242"/>
      <c r="I17" s="242"/>
      <c r="J17" s="242"/>
      <c r="K17" s="242"/>
      <c r="L17" s="239"/>
    </row>
    <row r="18" ht="17.1" customHeight="1" spans="1:12" s="2" customFormat="1" x14ac:dyDescent="0.25">
      <c r="A18" s="242">
        <v>7</v>
      </c>
      <c r="B18" s="242"/>
      <c r="C18" s="243"/>
      <c r="D18" s="243"/>
      <c r="E18" s="243"/>
      <c r="F18" s="243"/>
      <c r="G18" s="242"/>
      <c r="H18" s="242"/>
      <c r="I18" s="242"/>
      <c r="J18" s="242"/>
      <c r="K18" s="242"/>
      <c r="L18" s="239"/>
    </row>
    <row r="19" ht="17.1" customHeight="1" spans="1:12" s="2" customFormat="1" x14ac:dyDescent="0.25">
      <c r="A19" s="242">
        <v>8</v>
      </c>
      <c r="B19" s="242"/>
      <c r="C19" s="243"/>
      <c r="D19" s="243"/>
      <c r="E19" s="243"/>
      <c r="F19" s="243"/>
      <c r="G19" s="242"/>
      <c r="H19" s="242"/>
      <c r="I19" s="242"/>
      <c r="J19" s="242"/>
      <c r="K19" s="242"/>
      <c r="L19" s="239"/>
    </row>
    <row r="20" ht="17.1" customHeight="1" spans="1:12" s="2" customFormat="1" x14ac:dyDescent="0.25">
      <c r="A20" s="242">
        <v>9</v>
      </c>
      <c r="B20" s="242"/>
      <c r="C20" s="243"/>
      <c r="D20" s="243"/>
      <c r="E20" s="243"/>
      <c r="F20" s="243"/>
      <c r="G20" s="242"/>
      <c r="H20" s="242"/>
      <c r="I20" s="242"/>
      <c r="J20" s="242"/>
      <c r="K20" s="242"/>
      <c r="L20" s="239"/>
    </row>
    <row r="21" ht="17.1" customHeight="1" spans="1:12" s="2" customFormat="1" x14ac:dyDescent="0.25">
      <c r="A21" s="242">
        <v>10</v>
      </c>
      <c r="B21" s="242"/>
      <c r="C21" s="243"/>
      <c r="D21" s="243"/>
      <c r="E21" s="243"/>
      <c r="F21" s="243"/>
      <c r="G21" s="242"/>
      <c r="H21" s="242"/>
      <c r="I21" s="242"/>
      <c r="J21" s="242"/>
      <c r="K21" s="242"/>
      <c r="L21" s="239"/>
    </row>
    <row r="22" ht="17.1" customHeight="1" spans="1:12" s="2" customFormat="1" x14ac:dyDescent="0.25">
      <c r="A22" s="242">
        <v>11</v>
      </c>
      <c r="B22" s="242"/>
      <c r="C22" s="243"/>
      <c r="D22" s="243"/>
      <c r="E22" s="243"/>
      <c r="F22" s="243"/>
      <c r="G22" s="242"/>
      <c r="H22" s="242"/>
      <c r="I22" s="242"/>
      <c r="J22" s="242"/>
      <c r="K22" s="242"/>
      <c r="L22" s="239"/>
    </row>
    <row r="23" ht="20.1" customHeight="1" spans="1:12" s="2" customFormat="1" x14ac:dyDescent="0.25">
      <c r="A23" s="234" t="s">
        <v>24</v>
      </c>
      <c r="B23" s="236"/>
      <c r="C23" s="244">
        <f>SUM(C12:C22)</f>
      </c>
      <c r="D23" s="245">
        <f>SUM(D12:D22)</f>
      </c>
      <c r="E23" s="244">
        <f>SUM(E12:E22)</f>
      </c>
      <c r="F23" s="245">
        <f>SUM(F12:F22)</f>
      </c>
      <c r="G23" s="246"/>
      <c r="H23" s="246"/>
      <c r="I23" s="246"/>
      <c r="J23" s="246"/>
      <c r="K23" s="246"/>
      <c r="L23" s="239"/>
    </row>
    <row r="24" ht="20.1" customHeight="1" spans="1:12" s="2" customFormat="1" x14ac:dyDescent="0.25">
      <c r="A24" s="247" t="s">
        <v>25</v>
      </c>
      <c r="B24" s="236"/>
      <c r="C24" s="248">
        <f>C7+C23-D23</f>
      </c>
      <c r="D24" s="236"/>
      <c r="E24" s="248">
        <f>C8+E23-F23</f>
      </c>
      <c r="F24" s="236"/>
      <c r="G24" s="249"/>
      <c r="H24" s="249"/>
      <c r="I24" s="249"/>
      <c r="J24" s="249"/>
      <c r="K24" s="249"/>
      <c r="L24" s="239"/>
    </row>
    <row r="25" ht="15" customHeight="1" spans="1:12" s="2" customFormat="1" x14ac:dyDescent="0.25">
      <c r="A25" s="250"/>
      <c r="B25" s="251"/>
      <c r="C25" s="251"/>
      <c r="D25" s="252"/>
      <c r="E25" s="252"/>
      <c r="F25" s="252"/>
      <c r="G25" s="252"/>
      <c r="H25" s="252"/>
      <c r="I25" s="252"/>
      <c r="J25" s="252"/>
      <c r="K25" s="253"/>
      <c r="L25" s="42"/>
    </row>
    <row r="26" ht="17.1" customHeight="1" spans="1:12" s="2" customFormat="1" x14ac:dyDescent="0.25">
      <c r="A26" s="254"/>
      <c r="B26" s="255"/>
      <c r="C26" s="256"/>
      <c r="D26" s="257" t="s">
        <v>26</v>
      </c>
      <c r="E26" s="258"/>
      <c r="F26" s="259"/>
      <c r="G26" s="257" t="s">
        <v>27</v>
      </c>
      <c r="H26" s="259"/>
      <c r="I26" s="257" t="s">
        <v>28</v>
      </c>
      <c r="J26" s="258"/>
      <c r="K26" s="259"/>
      <c r="L26" s="260"/>
    </row>
    <row r="27" ht="26.1" customHeight="1" spans="1:12" s="2" customFormat="1" x14ac:dyDescent="0.25">
      <c r="A27" s="254"/>
      <c r="B27" s="261"/>
      <c r="C27" s="257" t="s">
        <v>29</v>
      </c>
      <c r="D27" s="262">
        <f>C24</f>
      </c>
      <c r="E27" s="258"/>
      <c r="F27" s="259"/>
      <c r="G27" s="263">
        <f>C23</f>
      </c>
      <c r="H27" s="259"/>
      <c r="I27" s="264">
        <f>D23</f>
      </c>
      <c r="J27" s="258"/>
      <c r="K27" s="259"/>
      <c r="L27" s="260"/>
    </row>
    <row r="28" ht="15.95" customHeight="1" spans="1:12" s="2" customFormat="1" x14ac:dyDescent="0.25">
      <c r="A28" s="254"/>
      <c r="B28" s="261"/>
      <c r="C28" s="257" t="s">
        <v>30</v>
      </c>
      <c r="D28" s="265">
        <f>E24</f>
      </c>
      <c r="E28" s="266"/>
      <c r="F28" s="267"/>
      <c r="G28" s="268">
        <f>E23</f>
      </c>
      <c r="H28" s="267"/>
      <c r="I28" s="269">
        <f>F23</f>
      </c>
      <c r="J28" s="266"/>
      <c r="K28" s="267"/>
      <c r="L28" s="260"/>
    </row>
    <row r="29" ht="15" customHeight="1" spans="1:12" s="2" customFormat="1" x14ac:dyDescent="0.25">
      <c r="A29" s="254"/>
      <c r="B29" s="255"/>
      <c r="C29" s="270"/>
      <c r="D29" s="235" t="s">
        <v>31</v>
      </c>
      <c r="E29" s="238"/>
      <c r="F29" s="238"/>
      <c r="G29" s="238"/>
      <c r="H29" s="238"/>
      <c r="I29" s="238"/>
      <c r="J29" s="238"/>
      <c r="K29" s="236"/>
      <c r="L29" s="239"/>
    </row>
    <row r="30" ht="20.1" customHeight="1" spans="1:12" s="2" customFormat="1" x14ac:dyDescent="0.25">
      <c r="A30" s="271"/>
      <c r="B30" s="272"/>
      <c r="C30" s="272"/>
      <c r="D30" s="273"/>
      <c r="E30" s="273"/>
      <c r="F30" s="273"/>
      <c r="G30" s="231"/>
      <c r="H30" s="273"/>
      <c r="I30" s="273"/>
      <c r="J30" s="273"/>
      <c r="K30" s="273"/>
      <c r="L30" s="85"/>
    </row>
    <row r="31" ht="17.1" customHeight="1" spans="1:12" s="2" customFormat="1" x14ac:dyDescent="0.25">
      <c r="A31" s="274" t="s">
        <v>32</v>
      </c>
      <c r="B31" s="238"/>
      <c r="C31" s="238"/>
      <c r="D31" s="238"/>
      <c r="E31" s="238"/>
      <c r="F31" s="236"/>
      <c r="G31" s="274" t="s">
        <v>33</v>
      </c>
      <c r="H31" s="238"/>
      <c r="I31" s="238"/>
      <c r="J31" s="238"/>
      <c r="K31" s="236"/>
      <c r="L31" s="239"/>
    </row>
    <row r="32" ht="15.95" customHeight="1" spans="1:12" s="2" customFormat="1" x14ac:dyDescent="0.25">
      <c r="A32" s="237" t="s">
        <v>12</v>
      </c>
      <c r="B32" s="237" t="s">
        <v>34</v>
      </c>
      <c r="C32" s="237" t="s">
        <v>35</v>
      </c>
      <c r="D32" s="237"/>
      <c r="E32" s="246"/>
      <c r="F32" s="246"/>
      <c r="G32" s="275" t="s">
        <v>36</v>
      </c>
      <c r="H32" s="238"/>
      <c r="I32" s="238"/>
      <c r="J32" s="238"/>
      <c r="K32" s="236"/>
      <c r="L32" s="239"/>
    </row>
    <row r="33" ht="15.95" customHeight="1" spans="1:12" s="2" customFormat="1" x14ac:dyDescent="0.25">
      <c r="A33" s="276">
        <v>1</v>
      </c>
      <c r="B33" s="277" t="s">
        <v>37</v>
      </c>
      <c r="C33" s="276">
        <f>COUNTIF(I12:I22,"قبض")</f>
      </c>
      <c r="D33" s="278"/>
      <c r="E33" s="276"/>
      <c r="F33" s="276"/>
      <c r="G33" s="275" t="s">
        <v>36</v>
      </c>
      <c r="H33" s="238"/>
      <c r="I33" s="238"/>
      <c r="J33" s="238"/>
      <c r="K33" s="236"/>
      <c r="L33" s="239"/>
    </row>
    <row r="34" ht="15.95" customHeight="1" spans="1:12" s="2" customFormat="1" x14ac:dyDescent="0.25">
      <c r="A34" s="276">
        <v>2</v>
      </c>
      <c r="B34" s="277" t="s">
        <v>38</v>
      </c>
      <c r="C34" s="276">
        <f>COUNTIF(I12:I22,"قبض مصرفي")</f>
      </c>
      <c r="D34" s="279"/>
      <c r="E34" s="276"/>
      <c r="F34" s="276"/>
      <c r="G34" s="275" t="s">
        <v>36</v>
      </c>
      <c r="H34" s="238"/>
      <c r="I34" s="238"/>
      <c r="J34" s="238"/>
      <c r="K34" s="236"/>
      <c r="L34" s="239"/>
    </row>
    <row r="35" ht="15.95" customHeight="1" spans="1:12" s="2" customFormat="1" x14ac:dyDescent="0.25">
      <c r="A35" s="276">
        <v>3</v>
      </c>
      <c r="B35" s="277" t="s">
        <v>39</v>
      </c>
      <c r="C35" s="276">
        <f>COUNTIF(I12:I22,"صرف")</f>
      </c>
      <c r="D35" s="279"/>
      <c r="E35" s="276"/>
      <c r="F35" s="276"/>
      <c r="G35" s="275" t="s">
        <v>36</v>
      </c>
      <c r="H35" s="238"/>
      <c r="I35" s="238"/>
      <c r="J35" s="238"/>
      <c r="K35" s="236"/>
      <c r="L35" s="239"/>
    </row>
    <row r="36" ht="15.95" customHeight="1" spans="1:12" s="2" customFormat="1" x14ac:dyDescent="0.25">
      <c r="A36" s="276">
        <v>4</v>
      </c>
      <c r="B36" s="277" t="s">
        <v>40</v>
      </c>
      <c r="C36" s="276">
        <f>COUNTIF(I12:I22,"صرف مصرفي")</f>
      </c>
      <c r="D36" s="279"/>
      <c r="E36" s="276"/>
      <c r="F36" s="276"/>
      <c r="G36" s="275" t="s">
        <v>36</v>
      </c>
      <c r="H36" s="238"/>
      <c r="I36" s="238"/>
      <c r="J36" s="238"/>
      <c r="K36" s="236"/>
      <c r="L36" s="239"/>
    </row>
    <row r="37" ht="15.95" customHeight="1" spans="1:12" s="2" customFormat="1" x14ac:dyDescent="0.25">
      <c r="A37" s="276">
        <v>5</v>
      </c>
      <c r="B37" s="277" t="s">
        <v>41</v>
      </c>
      <c r="C37" s="276">
        <v>0</v>
      </c>
      <c r="D37" s="279"/>
      <c r="E37" s="276"/>
      <c r="F37" s="276"/>
      <c r="G37" s="275" t="s">
        <v>36</v>
      </c>
      <c r="H37" s="238"/>
      <c r="I37" s="238"/>
      <c r="J37" s="238"/>
      <c r="K37" s="236"/>
      <c r="L37" s="239"/>
    </row>
    <row r="38" ht="17.1" customHeight="1" spans="1:12" s="2" customFormat="1" x14ac:dyDescent="0.25">
      <c r="A38" s="276">
        <v>6</v>
      </c>
      <c r="B38" s="277" t="s">
        <v>42</v>
      </c>
      <c r="C38" s="276">
        <v>0</v>
      </c>
      <c r="D38" s="279"/>
      <c r="E38" s="276"/>
      <c r="F38" s="276"/>
      <c r="G38" s="275" t="s">
        <v>36</v>
      </c>
      <c r="H38" s="238"/>
      <c r="I38" s="238"/>
      <c r="J38" s="238"/>
      <c r="K38" s="236"/>
      <c r="L38" s="239"/>
    </row>
    <row r="39" ht="15" customHeight="1" spans="1:12" s="2" customFormat="1" x14ac:dyDescent="0.25">
      <c r="A39" s="235" t="s">
        <v>43</v>
      </c>
      <c r="B39" s="201"/>
      <c r="C39" s="280">
        <f>SUM(C33:C38)</f>
      </c>
      <c r="D39" s="201"/>
      <c r="E39" s="246"/>
      <c r="F39" s="246"/>
      <c r="G39" s="281"/>
      <c r="H39" s="251"/>
      <c r="I39" s="251"/>
      <c r="J39" s="251"/>
      <c r="K39" s="282"/>
      <c r="L39" s="42"/>
    </row>
    <row r="40" ht="15.95" customHeight="1" spans="1:12" s="2" customFormat="1" x14ac:dyDescent="0.25">
      <c r="A40" s="250"/>
      <c r="B40" s="251"/>
      <c r="C40" s="251"/>
      <c r="D40" s="251"/>
      <c r="E40" s="251"/>
      <c r="F40" s="251"/>
      <c r="G40" s="255"/>
      <c r="H40" s="255"/>
      <c r="I40" s="255"/>
      <c r="J40" s="255"/>
      <c r="K40" s="255"/>
      <c r="L40" s="85"/>
    </row>
    <row r="41" ht="30" customHeight="1" spans="1:12" s="2" customFormat="1" x14ac:dyDescent="0.25">
      <c r="A41" s="283" t="s">
        <v>5</v>
      </c>
      <c r="B41" s="1"/>
      <c r="C41" s="1"/>
      <c r="D41" s="1"/>
      <c r="E41" s="255"/>
      <c r="F41" s="255"/>
      <c r="G41" s="255"/>
      <c r="H41" s="284" t="s">
        <v>44</v>
      </c>
      <c r="I41" s="1"/>
      <c r="J41" s="1"/>
      <c r="K41" s="95"/>
      <c r="L41" s="42"/>
    </row>
    <row r="42" ht="15" customHeight="1" spans="1:12" s="2" customFormat="1" x14ac:dyDescent="0.25">
      <c r="A42" s="285" t="s">
        <v>6</v>
      </c>
      <c r="B42" s="1"/>
      <c r="C42" s="1"/>
      <c r="D42" s="1"/>
      <c r="E42" s="255"/>
      <c r="F42" s="255"/>
      <c r="G42" s="255"/>
      <c r="H42" s="286" t="s">
        <v>45</v>
      </c>
      <c r="I42" s="1"/>
      <c r="J42" s="1"/>
      <c r="K42" s="95"/>
      <c r="L42" s="42"/>
    </row>
    <row r="43" ht="15" customHeight="1" spans="1:12" s="2" customFormat="1" x14ac:dyDescent="0.25">
      <c r="A43" s="254"/>
      <c r="B43" s="255"/>
      <c r="C43" s="255"/>
      <c r="D43" s="255"/>
      <c r="E43" s="255"/>
      <c r="F43" s="255"/>
      <c r="G43" s="255"/>
      <c r="H43" s="255"/>
      <c r="I43" s="255"/>
      <c r="J43" s="255"/>
      <c r="K43" s="287"/>
      <c r="L43" s="42"/>
    </row>
    <row r="44" ht="15" customHeight="1" spans="1:12" s="2" customFormat="1" x14ac:dyDescent="0.25">
      <c r="A44" s="254"/>
      <c r="B44" s="255"/>
      <c r="C44" s="255"/>
      <c r="D44" s="255"/>
      <c r="E44" s="255"/>
      <c r="F44" s="255"/>
      <c r="G44" s="255"/>
      <c r="H44" s="255"/>
      <c r="I44" s="255"/>
      <c r="J44" s="255"/>
      <c r="K44" s="287"/>
      <c r="L44" s="42"/>
    </row>
    <row r="45" ht="15" customHeight="1" spans="1:12" s="2" customFormat="1" x14ac:dyDescent="0.25">
      <c r="A45" s="254"/>
      <c r="B45" s="255"/>
      <c r="C45" s="255"/>
      <c r="D45" s="255"/>
      <c r="E45" s="255"/>
      <c r="F45" s="255"/>
      <c r="G45" s="255"/>
      <c r="H45" s="255"/>
      <c r="I45" s="255"/>
      <c r="J45" s="255"/>
      <c r="K45" s="287"/>
      <c r="L45" s="42"/>
    </row>
    <row r="46" ht="15" customHeight="1" spans="1:12" s="2" customFormat="1" x14ac:dyDescent="0.25">
      <c r="A46" s="254"/>
      <c r="B46" s="255"/>
      <c r="C46" s="255"/>
      <c r="D46" s="255"/>
      <c r="E46" s="255"/>
      <c r="F46" s="255"/>
      <c r="G46" s="255"/>
      <c r="H46" s="255"/>
      <c r="I46" s="255"/>
      <c r="J46" s="255"/>
      <c r="K46" s="287"/>
      <c r="L46" s="42"/>
    </row>
    <row r="47" ht="15" customHeight="1" spans="1:12" s="2" customFormat="1" x14ac:dyDescent="0.25">
      <c r="A47" s="254"/>
      <c r="B47" s="255"/>
      <c r="C47" s="255"/>
      <c r="D47" s="255"/>
      <c r="E47" s="255"/>
      <c r="F47" s="255"/>
      <c r="G47" s="255"/>
      <c r="H47" s="255"/>
      <c r="I47" s="255"/>
      <c r="J47" s="255"/>
      <c r="K47" s="287"/>
      <c r="L47" s="42"/>
    </row>
    <row r="48" ht="15" customHeight="1" spans="1:12" s="2" customFormat="1" x14ac:dyDescent="0.25">
      <c r="A48" s="254"/>
      <c r="B48" s="255"/>
      <c r="C48" s="255"/>
      <c r="D48" s="255"/>
      <c r="E48" s="255"/>
      <c r="F48" s="255"/>
      <c r="G48" s="255"/>
      <c r="H48" s="255"/>
      <c r="I48" s="255"/>
      <c r="J48" s="255"/>
      <c r="K48" s="287"/>
      <c r="L48" s="42"/>
    </row>
    <row r="49" ht="15" customHeight="1" spans="1:12" s="2" customFormat="1" x14ac:dyDescent="0.25">
      <c r="A49" s="254"/>
      <c r="B49" s="255"/>
      <c r="C49" s="255"/>
      <c r="D49" s="255"/>
      <c r="E49" s="255"/>
      <c r="F49" s="255"/>
      <c r="G49" s="255"/>
      <c r="H49" s="255"/>
      <c r="I49" s="255"/>
      <c r="J49" s="255"/>
      <c r="K49" s="287"/>
      <c r="L49" s="42"/>
    </row>
    <row r="50" ht="15" customHeight="1" spans="1:12" s="2" customFormat="1" x14ac:dyDescent="0.25">
      <c r="A50" s="288"/>
      <c r="B50" s="289"/>
      <c r="C50" s="289"/>
      <c r="D50" s="289"/>
      <c r="E50" s="289"/>
      <c r="F50" s="289"/>
      <c r="G50" s="289"/>
      <c r="H50" s="289"/>
      <c r="I50" s="289"/>
      <c r="J50" s="289"/>
      <c r="K50" s="290"/>
      <c r="L50" s="102"/>
    </row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0.75" right="0.75" top="1" bottom="1" header="0.5" footer="0.5"/>
  <pageSetup orientation="landscape" horizontalDpi="600" verticalDpi="600" scale="100" fitToWidth="1" fitToHeight="1" firstPageNumber="1" useFirstPageNumber="1" copies="1"/>
  <headerFooter>
    <oddFooter>&amp;C&amp;"Helvetica Neue,Regular"&amp;12 &amp;K000000&amp;P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L50"/>
  <sheetViews>
    <sheetView workbookViewId="0" rightToLeft="1" showGridLines="0" zoomScale="100" zoomScaleNormal="100">
      <selection activeCell="A1" sqref="A1"/>
    </sheetView>
  </sheetViews>
  <sheetFormatPr defaultRowHeight="15" outlineLevelRow="0" outlineLevelCol="0" x14ac:dyDescent="0" defaultColWidth="8.83333"/>
  <cols>
    <col min="1" max="1" width="4" style="1" customWidth="1"/>
    <col min="2" max="2" width="18" style="1" customWidth="1"/>
    <col min="3" max="4" width="12" style="1" customWidth="1"/>
    <col min="5" max="6" width="10" style="1" customWidth="1"/>
    <col min="7" max="7" width="14" style="1" customWidth="1"/>
    <col min="8" max="8" width="11" style="1" customWidth="1"/>
    <col min="9" max="9" width="8.85156" style="1" customWidth="1"/>
    <col min="10" max="10" width="6" style="1" customWidth="1"/>
    <col min="11" max="11" width="10" style="1" customWidth="1"/>
    <col min="12" max="16384" width="8.85156" style="1" customWidth="1"/>
  </cols>
  <sheetData>
    <row r="1" ht="8" customHeight="1" spans="1:12" s="2" customFormat="1" x14ac:dyDescent="0.25">
      <c r="A1" s="291"/>
      <c r="B1" s="292"/>
      <c r="C1" s="292"/>
      <c r="D1" s="293"/>
      <c r="E1" s="293"/>
      <c r="F1" s="293"/>
      <c r="G1" s="293"/>
      <c r="H1" s="293"/>
      <c r="I1" s="293"/>
      <c r="J1" s="294"/>
      <c r="K1" s="295"/>
      <c r="L1" s="8"/>
    </row>
    <row r="2" ht="18" customHeight="1" spans="1:12" s="2" customFormat="1" x14ac:dyDescent="0.25">
      <c r="A2" s="296"/>
      <c r="B2" s="297" t="s">
        <v>0</v>
      </c>
      <c r="C2" s="298" t="s">
        <v>1</v>
      </c>
      <c r="D2" s="299" t="s">
        <v>52</v>
      </c>
      <c r="E2" s="300"/>
      <c r="F2" s="300"/>
      <c r="G2" s="300"/>
      <c r="H2" s="300"/>
      <c r="I2" s="301"/>
      <c r="J2" s="302"/>
      <c r="K2" s="303"/>
      <c r="L2" s="304"/>
    </row>
    <row r="3" ht="18" customHeight="1" spans="1:12" s="2" customFormat="1" x14ac:dyDescent="0.25">
      <c r="A3" s="296"/>
      <c r="B3" s="297" t="s">
        <v>3</v>
      </c>
      <c r="C3" s="298" t="s">
        <v>4</v>
      </c>
      <c r="D3" s="305"/>
      <c r="E3" s="1"/>
      <c r="F3" s="1"/>
      <c r="G3" s="1"/>
      <c r="H3" s="1"/>
      <c r="I3" s="306"/>
      <c r="J3" s="307"/>
      <c r="K3" s="308"/>
      <c r="L3" s="304"/>
    </row>
    <row r="4" ht="18" customHeight="1" spans="1:12" s="2" customFormat="1" x14ac:dyDescent="0.25">
      <c r="A4" s="296"/>
      <c r="B4" s="297" t="s">
        <v>5</v>
      </c>
      <c r="C4" s="298" t="s">
        <v>6</v>
      </c>
      <c r="D4" s="305"/>
      <c r="E4" s="1"/>
      <c r="F4" s="1"/>
      <c r="G4" s="1"/>
      <c r="H4" s="1"/>
      <c r="I4" s="306"/>
      <c r="J4" s="307"/>
      <c r="K4" s="308"/>
      <c r="L4" s="304"/>
    </row>
    <row r="5" ht="18" customHeight="1" spans="1:12" s="2" customFormat="1" x14ac:dyDescent="0.25">
      <c r="A5" s="296"/>
      <c r="B5" s="297" t="s">
        <v>7</v>
      </c>
      <c r="C5" s="309"/>
      <c r="D5" s="310"/>
      <c r="E5" s="311"/>
      <c r="F5" s="311"/>
      <c r="G5" s="311"/>
      <c r="H5" s="311"/>
      <c r="I5" s="312"/>
      <c r="J5" s="307"/>
      <c r="K5" s="308"/>
      <c r="L5" s="304"/>
    </row>
    <row r="6" ht="18" customHeight="1" spans="1:12" s="2" customFormat="1" x14ac:dyDescent="0.25">
      <c r="A6" s="296"/>
      <c r="B6" s="297" t="s">
        <v>8</v>
      </c>
      <c r="C6" s="313" t="s">
        <v>53</v>
      </c>
      <c r="D6" s="296"/>
      <c r="E6" s="314"/>
      <c r="F6" s="314"/>
      <c r="G6" s="314"/>
      <c r="H6" s="314"/>
      <c r="I6" s="315"/>
      <c r="J6" s="307"/>
      <c r="K6" s="308"/>
      <c r="L6" s="304"/>
    </row>
    <row r="7" ht="18" customHeight="1" spans="1:12" s="2" customFormat="1" x14ac:dyDescent="0.25">
      <c r="A7" s="296"/>
      <c r="B7" s="297" t="s">
        <v>10</v>
      </c>
      <c r="C7" s="316">
        <v>0</v>
      </c>
      <c r="D7" s="317"/>
      <c r="E7" s="1"/>
      <c r="F7" s="1"/>
      <c r="G7" s="1"/>
      <c r="H7" s="1"/>
      <c r="I7" s="318"/>
      <c r="J7" s="307"/>
      <c r="K7" s="308"/>
      <c r="L7" s="304"/>
    </row>
    <row r="8" ht="18" customHeight="1" spans="1:12" s="2" customFormat="1" x14ac:dyDescent="0.25">
      <c r="A8" s="296"/>
      <c r="B8" s="297" t="s">
        <v>11</v>
      </c>
      <c r="C8" s="319">
        <v>0</v>
      </c>
      <c r="D8" s="320"/>
      <c r="E8" s="321"/>
      <c r="F8" s="321"/>
      <c r="G8" s="321"/>
      <c r="H8" s="321"/>
      <c r="I8" s="322"/>
      <c r="J8" s="323"/>
      <c r="K8" s="324"/>
      <c r="L8" s="304"/>
    </row>
    <row r="9" ht="8" customHeight="1" spans="1:12" s="2" customFormat="1" x14ac:dyDescent="0.25">
      <c r="A9" s="325"/>
      <c r="B9" s="326"/>
      <c r="C9" s="326"/>
      <c r="D9" s="326"/>
      <c r="E9" s="326"/>
      <c r="F9" s="326"/>
      <c r="G9" s="326"/>
      <c r="H9" s="326"/>
      <c r="I9" s="326"/>
      <c r="J9" s="327"/>
      <c r="K9" s="328"/>
      <c r="L9" s="42"/>
    </row>
    <row r="10" ht="20.1" customHeight="1" spans="1:12" s="2" customFormat="1" x14ac:dyDescent="0.25">
      <c r="A10" s="329" t="s">
        <v>12</v>
      </c>
      <c r="B10" s="330" t="s">
        <v>13</v>
      </c>
      <c r="C10" s="330" t="s">
        <v>14</v>
      </c>
      <c r="D10" s="331"/>
      <c r="E10" s="330" t="s">
        <v>15</v>
      </c>
      <c r="F10" s="331"/>
      <c r="G10" s="332" t="s">
        <v>16</v>
      </c>
      <c r="H10" s="332" t="s">
        <v>17</v>
      </c>
      <c r="I10" s="330" t="s">
        <v>18</v>
      </c>
      <c r="J10" s="333"/>
      <c r="K10" s="331"/>
      <c r="L10" s="334"/>
    </row>
    <row r="11" ht="18" customHeight="1" spans="1:12" s="2" customFormat="1" x14ac:dyDescent="0.25">
      <c r="A11" s="335"/>
      <c r="B11" s="335"/>
      <c r="C11" s="336" t="s">
        <v>19</v>
      </c>
      <c r="D11" s="336" t="s">
        <v>20</v>
      </c>
      <c r="E11" s="336" t="s">
        <v>19</v>
      </c>
      <c r="F11" s="336" t="s">
        <v>20</v>
      </c>
      <c r="G11" s="335"/>
      <c r="H11" s="335"/>
      <c r="I11" s="336" t="s">
        <v>21</v>
      </c>
      <c r="J11" s="336" t="s">
        <v>22</v>
      </c>
      <c r="K11" s="336" t="s">
        <v>23</v>
      </c>
      <c r="L11" s="334"/>
    </row>
    <row r="12" ht="17.1" customHeight="1" spans="1:12" s="2" customFormat="1" x14ac:dyDescent="0.25">
      <c r="A12" s="337">
        <v>1</v>
      </c>
      <c r="B12" s="337"/>
      <c r="C12" s="338"/>
      <c r="D12" s="338"/>
      <c r="E12" s="338"/>
      <c r="F12" s="338"/>
      <c r="G12" s="337"/>
      <c r="H12" s="337"/>
      <c r="I12" s="337"/>
      <c r="J12" s="337"/>
      <c r="K12" s="337"/>
      <c r="L12" s="334"/>
    </row>
    <row r="13" ht="17.1" customHeight="1" spans="1:12" s="2" customFormat="1" x14ac:dyDescent="0.25">
      <c r="A13" s="337">
        <v>2</v>
      </c>
      <c r="B13" s="337"/>
      <c r="C13" s="338"/>
      <c r="D13" s="338"/>
      <c r="E13" s="338"/>
      <c r="F13" s="338"/>
      <c r="G13" s="337"/>
      <c r="H13" s="337"/>
      <c r="I13" s="337"/>
      <c r="J13" s="337"/>
      <c r="K13" s="337"/>
      <c r="L13" s="334"/>
    </row>
    <row r="14" ht="17.1" customHeight="1" spans="1:12" s="2" customFormat="1" x14ac:dyDescent="0.25">
      <c r="A14" s="337">
        <v>3</v>
      </c>
      <c r="B14" s="337"/>
      <c r="C14" s="338"/>
      <c r="D14" s="338"/>
      <c r="E14" s="338"/>
      <c r="F14" s="338"/>
      <c r="G14" s="337"/>
      <c r="H14" s="337"/>
      <c r="I14" s="337"/>
      <c r="J14" s="337"/>
      <c r="K14" s="337"/>
      <c r="L14" s="334"/>
    </row>
    <row r="15" ht="17.1" customHeight="1" spans="1:12" s="2" customFormat="1" x14ac:dyDescent="0.25">
      <c r="A15" s="337">
        <v>4</v>
      </c>
      <c r="B15" s="337"/>
      <c r="C15" s="338"/>
      <c r="D15" s="338"/>
      <c r="E15" s="338"/>
      <c r="F15" s="338"/>
      <c r="G15" s="337"/>
      <c r="H15" s="337"/>
      <c r="I15" s="337"/>
      <c r="J15" s="337"/>
      <c r="K15" s="337"/>
      <c r="L15" s="334"/>
    </row>
    <row r="16" ht="17.1" customHeight="1" spans="1:12" s="2" customFormat="1" x14ac:dyDescent="0.25">
      <c r="A16" s="337">
        <v>5</v>
      </c>
      <c r="B16" s="337"/>
      <c r="C16" s="338"/>
      <c r="D16" s="338"/>
      <c r="E16" s="338"/>
      <c r="F16" s="338"/>
      <c r="G16" s="337"/>
      <c r="H16" s="337"/>
      <c r="I16" s="337"/>
      <c r="J16" s="337"/>
      <c r="K16" s="337"/>
      <c r="L16" s="334"/>
    </row>
    <row r="17" ht="17.1" customHeight="1" spans="1:12" s="2" customFormat="1" x14ac:dyDescent="0.25">
      <c r="A17" s="337">
        <v>6</v>
      </c>
      <c r="B17" s="337"/>
      <c r="C17" s="338"/>
      <c r="D17" s="338"/>
      <c r="E17" s="338"/>
      <c r="F17" s="338"/>
      <c r="G17" s="337"/>
      <c r="H17" s="337"/>
      <c r="I17" s="337"/>
      <c r="J17" s="337"/>
      <c r="K17" s="337"/>
      <c r="L17" s="334"/>
    </row>
    <row r="18" ht="17.1" customHeight="1" spans="1:12" s="2" customFormat="1" x14ac:dyDescent="0.25">
      <c r="A18" s="337">
        <v>7</v>
      </c>
      <c r="B18" s="337"/>
      <c r="C18" s="338"/>
      <c r="D18" s="338"/>
      <c r="E18" s="338"/>
      <c r="F18" s="338"/>
      <c r="G18" s="337"/>
      <c r="H18" s="337"/>
      <c r="I18" s="337"/>
      <c r="J18" s="337"/>
      <c r="K18" s="337"/>
      <c r="L18" s="334"/>
    </row>
    <row r="19" ht="17.1" customHeight="1" spans="1:12" s="2" customFormat="1" x14ac:dyDescent="0.25">
      <c r="A19" s="337">
        <v>8</v>
      </c>
      <c r="B19" s="337"/>
      <c r="C19" s="338"/>
      <c r="D19" s="338"/>
      <c r="E19" s="338"/>
      <c r="F19" s="338"/>
      <c r="G19" s="337"/>
      <c r="H19" s="337"/>
      <c r="I19" s="337"/>
      <c r="J19" s="337"/>
      <c r="K19" s="337"/>
      <c r="L19" s="334"/>
    </row>
    <row r="20" ht="17.1" customHeight="1" spans="1:12" s="2" customFormat="1" x14ac:dyDescent="0.25">
      <c r="A20" s="337">
        <v>9</v>
      </c>
      <c r="B20" s="337"/>
      <c r="C20" s="338"/>
      <c r="D20" s="338"/>
      <c r="E20" s="338"/>
      <c r="F20" s="338"/>
      <c r="G20" s="337"/>
      <c r="H20" s="337"/>
      <c r="I20" s="337"/>
      <c r="J20" s="337"/>
      <c r="K20" s="337"/>
      <c r="L20" s="334"/>
    </row>
    <row r="21" ht="17.1" customHeight="1" spans="1:12" s="2" customFormat="1" x14ac:dyDescent="0.25">
      <c r="A21" s="337">
        <v>10</v>
      </c>
      <c r="B21" s="337"/>
      <c r="C21" s="338"/>
      <c r="D21" s="338"/>
      <c r="E21" s="338"/>
      <c r="F21" s="338"/>
      <c r="G21" s="337"/>
      <c r="H21" s="337"/>
      <c r="I21" s="337"/>
      <c r="J21" s="337"/>
      <c r="K21" s="337"/>
      <c r="L21" s="334"/>
    </row>
    <row r="22" ht="17.1" customHeight="1" spans="1:12" s="2" customFormat="1" x14ac:dyDescent="0.25">
      <c r="A22" s="337">
        <v>11</v>
      </c>
      <c r="B22" s="337"/>
      <c r="C22" s="338"/>
      <c r="D22" s="338"/>
      <c r="E22" s="338"/>
      <c r="F22" s="338"/>
      <c r="G22" s="337"/>
      <c r="H22" s="337"/>
      <c r="I22" s="337"/>
      <c r="J22" s="337"/>
      <c r="K22" s="337"/>
      <c r="L22" s="334"/>
    </row>
    <row r="23" ht="20.1" customHeight="1" spans="1:12" s="2" customFormat="1" x14ac:dyDescent="0.25">
      <c r="A23" s="329" t="s">
        <v>24</v>
      </c>
      <c r="B23" s="331"/>
      <c r="C23" s="339">
        <f>SUM(C12:C22)</f>
      </c>
      <c r="D23" s="340">
        <f>SUM(D12:D22)</f>
      </c>
      <c r="E23" s="339">
        <f>SUM(E12:E22)</f>
      </c>
      <c r="F23" s="340">
        <f>SUM(F12:F22)</f>
      </c>
      <c r="G23" s="341"/>
      <c r="H23" s="341"/>
      <c r="I23" s="341"/>
      <c r="J23" s="341"/>
      <c r="K23" s="341"/>
      <c r="L23" s="334"/>
    </row>
    <row r="24" ht="20.1" customHeight="1" spans="1:12" s="2" customFormat="1" x14ac:dyDescent="0.25">
      <c r="A24" s="342" t="s">
        <v>25</v>
      </c>
      <c r="B24" s="331"/>
      <c r="C24" s="343">
        <f>C7+C23-D23</f>
      </c>
      <c r="D24" s="331"/>
      <c r="E24" s="343">
        <f>C8+E23-F23</f>
      </c>
      <c r="F24" s="331"/>
      <c r="G24" s="344"/>
      <c r="H24" s="344"/>
      <c r="I24" s="344"/>
      <c r="J24" s="344"/>
      <c r="K24" s="344"/>
      <c r="L24" s="334"/>
    </row>
    <row r="25" ht="15" customHeight="1" spans="1:12" s="2" customFormat="1" x14ac:dyDescent="0.25">
      <c r="A25" s="345"/>
      <c r="B25" s="346"/>
      <c r="C25" s="346"/>
      <c r="D25" s="347"/>
      <c r="E25" s="347"/>
      <c r="F25" s="347"/>
      <c r="G25" s="347"/>
      <c r="H25" s="347"/>
      <c r="I25" s="347"/>
      <c r="J25" s="347"/>
      <c r="K25" s="348"/>
      <c r="L25" s="42"/>
    </row>
    <row r="26" ht="17.1" customHeight="1" spans="1:12" s="2" customFormat="1" x14ac:dyDescent="0.25">
      <c r="A26" s="349"/>
      <c r="B26" s="350"/>
      <c r="C26" s="351"/>
      <c r="D26" s="352" t="s">
        <v>26</v>
      </c>
      <c r="E26" s="353"/>
      <c r="F26" s="354"/>
      <c r="G26" s="352" t="s">
        <v>27</v>
      </c>
      <c r="H26" s="354"/>
      <c r="I26" s="352" t="s">
        <v>28</v>
      </c>
      <c r="J26" s="353"/>
      <c r="K26" s="354"/>
      <c r="L26" s="355"/>
    </row>
    <row r="27" ht="26.1" customHeight="1" spans="1:12" s="2" customFormat="1" x14ac:dyDescent="0.25">
      <c r="A27" s="349"/>
      <c r="B27" s="356"/>
      <c r="C27" s="352" t="s">
        <v>29</v>
      </c>
      <c r="D27" s="357">
        <f>C24</f>
      </c>
      <c r="E27" s="353"/>
      <c r="F27" s="354"/>
      <c r="G27" s="358">
        <f>C23</f>
      </c>
      <c r="H27" s="354"/>
      <c r="I27" s="359">
        <f>D23</f>
      </c>
      <c r="J27" s="353"/>
      <c r="K27" s="354"/>
      <c r="L27" s="355"/>
    </row>
    <row r="28" ht="15.95" customHeight="1" spans="1:12" s="2" customFormat="1" x14ac:dyDescent="0.25">
      <c r="A28" s="349"/>
      <c r="B28" s="356"/>
      <c r="C28" s="352" t="s">
        <v>30</v>
      </c>
      <c r="D28" s="360">
        <f>E24</f>
      </c>
      <c r="E28" s="361"/>
      <c r="F28" s="362"/>
      <c r="G28" s="363">
        <f>E23</f>
      </c>
      <c r="H28" s="362"/>
      <c r="I28" s="364">
        <f>F23</f>
      </c>
      <c r="J28" s="361"/>
      <c r="K28" s="362"/>
      <c r="L28" s="355"/>
    </row>
    <row r="29" ht="15" customHeight="1" spans="1:12" s="2" customFormat="1" x14ac:dyDescent="0.25">
      <c r="A29" s="349"/>
      <c r="B29" s="350"/>
      <c r="C29" s="365"/>
      <c r="D29" s="330" t="s">
        <v>31</v>
      </c>
      <c r="E29" s="333"/>
      <c r="F29" s="333"/>
      <c r="G29" s="333"/>
      <c r="H29" s="333"/>
      <c r="I29" s="333"/>
      <c r="J29" s="333"/>
      <c r="K29" s="331"/>
      <c r="L29" s="334"/>
    </row>
    <row r="30" ht="20.1" customHeight="1" spans="1:12" s="2" customFormat="1" x14ac:dyDescent="0.25">
      <c r="A30" s="366"/>
      <c r="B30" s="367"/>
      <c r="C30" s="367"/>
      <c r="D30" s="368"/>
      <c r="E30" s="368"/>
      <c r="F30" s="368"/>
      <c r="G30" s="326"/>
      <c r="H30" s="368"/>
      <c r="I30" s="368"/>
      <c r="J30" s="368"/>
      <c r="K30" s="368"/>
      <c r="L30" s="85"/>
    </row>
    <row r="31" ht="17.1" customHeight="1" spans="1:12" s="2" customFormat="1" x14ac:dyDescent="0.25">
      <c r="A31" s="369" t="s">
        <v>32</v>
      </c>
      <c r="B31" s="333"/>
      <c r="C31" s="333"/>
      <c r="D31" s="333"/>
      <c r="E31" s="333"/>
      <c r="F31" s="331"/>
      <c r="G31" s="369" t="s">
        <v>33</v>
      </c>
      <c r="H31" s="333"/>
      <c r="I31" s="333"/>
      <c r="J31" s="333"/>
      <c r="K31" s="331"/>
      <c r="L31" s="334"/>
    </row>
    <row r="32" ht="15.95" customHeight="1" spans="1:12" s="2" customFormat="1" x14ac:dyDescent="0.25">
      <c r="A32" s="332" t="s">
        <v>12</v>
      </c>
      <c r="B32" s="332" t="s">
        <v>34</v>
      </c>
      <c r="C32" s="332" t="s">
        <v>35</v>
      </c>
      <c r="D32" s="332"/>
      <c r="E32" s="341"/>
      <c r="F32" s="341"/>
      <c r="G32" s="370" t="s">
        <v>36</v>
      </c>
      <c r="H32" s="333"/>
      <c r="I32" s="333"/>
      <c r="J32" s="333"/>
      <c r="K32" s="331"/>
      <c r="L32" s="334"/>
    </row>
    <row r="33" ht="15.95" customHeight="1" spans="1:12" s="2" customFormat="1" x14ac:dyDescent="0.25">
      <c r="A33" s="371">
        <v>1</v>
      </c>
      <c r="B33" s="372" t="s">
        <v>37</v>
      </c>
      <c r="C33" s="371">
        <f>COUNTIF(I12:I22,"قبض")</f>
      </c>
      <c r="D33" s="373"/>
      <c r="E33" s="371"/>
      <c r="F33" s="371"/>
      <c r="G33" s="370" t="s">
        <v>36</v>
      </c>
      <c r="H33" s="333"/>
      <c r="I33" s="333"/>
      <c r="J33" s="333"/>
      <c r="K33" s="331"/>
      <c r="L33" s="334"/>
    </row>
    <row r="34" ht="15.95" customHeight="1" spans="1:12" s="2" customFormat="1" x14ac:dyDescent="0.25">
      <c r="A34" s="371">
        <v>2</v>
      </c>
      <c r="B34" s="372" t="s">
        <v>38</v>
      </c>
      <c r="C34" s="371">
        <f>COUNTIF(I12:I22,"قبض مصرفي")</f>
      </c>
      <c r="D34" s="374"/>
      <c r="E34" s="371"/>
      <c r="F34" s="371"/>
      <c r="G34" s="370" t="s">
        <v>36</v>
      </c>
      <c r="H34" s="333"/>
      <c r="I34" s="333"/>
      <c r="J34" s="333"/>
      <c r="K34" s="331"/>
      <c r="L34" s="334"/>
    </row>
    <row r="35" ht="15.95" customHeight="1" spans="1:12" s="2" customFormat="1" x14ac:dyDescent="0.25">
      <c r="A35" s="371">
        <v>3</v>
      </c>
      <c r="B35" s="372" t="s">
        <v>39</v>
      </c>
      <c r="C35" s="371">
        <f>COUNTIF(I12:I22,"صرف")</f>
      </c>
      <c r="D35" s="374"/>
      <c r="E35" s="371"/>
      <c r="F35" s="371"/>
      <c r="G35" s="370" t="s">
        <v>36</v>
      </c>
      <c r="H35" s="333"/>
      <c r="I35" s="333"/>
      <c r="J35" s="333"/>
      <c r="K35" s="331"/>
      <c r="L35" s="334"/>
    </row>
    <row r="36" ht="15.95" customHeight="1" spans="1:12" s="2" customFormat="1" x14ac:dyDescent="0.25">
      <c r="A36" s="371">
        <v>4</v>
      </c>
      <c r="B36" s="372" t="s">
        <v>40</v>
      </c>
      <c r="C36" s="371">
        <f>COUNTIF(I12:I22,"صرف مصرفي")</f>
      </c>
      <c r="D36" s="374"/>
      <c r="E36" s="371"/>
      <c r="F36" s="371"/>
      <c r="G36" s="370" t="s">
        <v>36</v>
      </c>
      <c r="H36" s="333"/>
      <c r="I36" s="333"/>
      <c r="J36" s="333"/>
      <c r="K36" s="331"/>
      <c r="L36" s="334"/>
    </row>
    <row r="37" ht="15.95" customHeight="1" spans="1:12" s="2" customFormat="1" x14ac:dyDescent="0.25">
      <c r="A37" s="371">
        <v>5</v>
      </c>
      <c r="B37" s="372" t="s">
        <v>41</v>
      </c>
      <c r="C37" s="371">
        <v>0</v>
      </c>
      <c r="D37" s="374"/>
      <c r="E37" s="371"/>
      <c r="F37" s="371"/>
      <c r="G37" s="370" t="s">
        <v>36</v>
      </c>
      <c r="H37" s="333"/>
      <c r="I37" s="333"/>
      <c r="J37" s="333"/>
      <c r="K37" s="331"/>
      <c r="L37" s="334"/>
    </row>
    <row r="38" ht="17.1" customHeight="1" spans="1:12" s="2" customFormat="1" x14ac:dyDescent="0.25">
      <c r="A38" s="371">
        <v>6</v>
      </c>
      <c r="B38" s="372" t="s">
        <v>42</v>
      </c>
      <c r="C38" s="371">
        <v>0</v>
      </c>
      <c r="D38" s="374"/>
      <c r="E38" s="371"/>
      <c r="F38" s="371"/>
      <c r="G38" s="370" t="s">
        <v>36</v>
      </c>
      <c r="H38" s="333"/>
      <c r="I38" s="333"/>
      <c r="J38" s="333"/>
      <c r="K38" s="331"/>
      <c r="L38" s="334"/>
    </row>
    <row r="39" ht="15" customHeight="1" spans="1:12" s="2" customFormat="1" x14ac:dyDescent="0.25">
      <c r="A39" s="330" t="s">
        <v>43</v>
      </c>
      <c r="B39" s="296"/>
      <c r="C39" s="375">
        <f>SUM(C33:C38)</f>
      </c>
      <c r="D39" s="296"/>
      <c r="E39" s="341"/>
      <c r="F39" s="341"/>
      <c r="G39" s="376"/>
      <c r="H39" s="346"/>
      <c r="I39" s="346"/>
      <c r="J39" s="346"/>
      <c r="K39" s="377"/>
      <c r="L39" s="42"/>
    </row>
    <row r="40" ht="15.95" customHeight="1" spans="1:12" s="2" customFormat="1" x14ac:dyDescent="0.25">
      <c r="A40" s="345"/>
      <c r="B40" s="346"/>
      <c r="C40" s="346"/>
      <c r="D40" s="346"/>
      <c r="E40" s="346"/>
      <c r="F40" s="346"/>
      <c r="G40" s="350"/>
      <c r="H40" s="350"/>
      <c r="I40" s="350"/>
      <c r="J40" s="350"/>
      <c r="K40" s="350"/>
      <c r="L40" s="85"/>
    </row>
    <row r="41" ht="30" customHeight="1" spans="1:12" s="2" customFormat="1" x14ac:dyDescent="0.25">
      <c r="A41" s="378" t="s">
        <v>5</v>
      </c>
      <c r="B41" s="1"/>
      <c r="C41" s="1"/>
      <c r="D41" s="1"/>
      <c r="E41" s="350"/>
      <c r="F41" s="350"/>
      <c r="G41" s="350"/>
      <c r="H41" s="379" t="s">
        <v>44</v>
      </c>
      <c r="I41" s="1"/>
      <c r="J41" s="1"/>
      <c r="K41" s="95"/>
      <c r="L41" s="42"/>
    </row>
    <row r="42" ht="15" customHeight="1" spans="1:12" s="2" customFormat="1" x14ac:dyDescent="0.25">
      <c r="A42" s="380" t="s">
        <v>6</v>
      </c>
      <c r="B42" s="1"/>
      <c r="C42" s="1"/>
      <c r="D42" s="1"/>
      <c r="E42" s="350"/>
      <c r="F42" s="350"/>
      <c r="G42" s="350"/>
      <c r="H42" s="381" t="s">
        <v>45</v>
      </c>
      <c r="I42" s="1"/>
      <c r="J42" s="1"/>
      <c r="K42" s="95"/>
      <c r="L42" s="42"/>
    </row>
    <row r="43" ht="15" customHeight="1" spans="1:12" s="2" customFormat="1" x14ac:dyDescent="0.25">
      <c r="A43" s="349"/>
      <c r="B43" s="350"/>
      <c r="C43" s="350"/>
      <c r="D43" s="350"/>
      <c r="E43" s="350"/>
      <c r="F43" s="350"/>
      <c r="G43" s="350"/>
      <c r="H43" s="350"/>
      <c r="I43" s="350"/>
      <c r="J43" s="350"/>
      <c r="K43" s="382"/>
      <c r="L43" s="42"/>
    </row>
    <row r="44" ht="15" customHeight="1" spans="1:12" s="2" customFormat="1" x14ac:dyDescent="0.25">
      <c r="A44" s="349"/>
      <c r="B44" s="350"/>
      <c r="C44" s="350"/>
      <c r="D44" s="350"/>
      <c r="E44" s="350"/>
      <c r="F44" s="350"/>
      <c r="G44" s="350"/>
      <c r="H44" s="350"/>
      <c r="I44" s="350"/>
      <c r="J44" s="350"/>
      <c r="K44" s="382"/>
      <c r="L44" s="42"/>
    </row>
    <row r="45" ht="15" customHeight="1" spans="1:12" s="2" customFormat="1" x14ac:dyDescent="0.25">
      <c r="A45" s="349"/>
      <c r="B45" s="350"/>
      <c r="C45" s="350"/>
      <c r="D45" s="350"/>
      <c r="E45" s="350"/>
      <c r="F45" s="350"/>
      <c r="G45" s="350"/>
      <c r="H45" s="350"/>
      <c r="I45" s="350"/>
      <c r="J45" s="350"/>
      <c r="K45" s="382"/>
      <c r="L45" s="42"/>
    </row>
    <row r="46" ht="15" customHeight="1" spans="1:12" s="2" customFormat="1" x14ac:dyDescent="0.25">
      <c r="A46" s="349"/>
      <c r="B46" s="350"/>
      <c r="C46" s="350"/>
      <c r="D46" s="350"/>
      <c r="E46" s="350"/>
      <c r="F46" s="350"/>
      <c r="G46" s="350"/>
      <c r="H46" s="350"/>
      <c r="I46" s="350"/>
      <c r="J46" s="350"/>
      <c r="K46" s="382"/>
      <c r="L46" s="42"/>
    </row>
    <row r="47" ht="15" customHeight="1" spans="1:12" s="2" customFormat="1" x14ac:dyDescent="0.25">
      <c r="A47" s="349"/>
      <c r="B47" s="350"/>
      <c r="C47" s="350"/>
      <c r="D47" s="350"/>
      <c r="E47" s="350"/>
      <c r="F47" s="350"/>
      <c r="G47" s="350"/>
      <c r="H47" s="350"/>
      <c r="I47" s="350"/>
      <c r="J47" s="350"/>
      <c r="K47" s="382"/>
      <c r="L47" s="42"/>
    </row>
    <row r="48" ht="15" customHeight="1" spans="1:12" s="2" customFormat="1" x14ac:dyDescent="0.25">
      <c r="A48" s="349"/>
      <c r="B48" s="350"/>
      <c r="C48" s="350"/>
      <c r="D48" s="350"/>
      <c r="E48" s="350"/>
      <c r="F48" s="350"/>
      <c r="G48" s="350"/>
      <c r="H48" s="350"/>
      <c r="I48" s="350"/>
      <c r="J48" s="350"/>
      <c r="K48" s="382"/>
      <c r="L48" s="42"/>
    </row>
    <row r="49" ht="15" customHeight="1" spans="1:12" s="2" customFormat="1" x14ac:dyDescent="0.25">
      <c r="A49" s="349"/>
      <c r="B49" s="350"/>
      <c r="C49" s="350"/>
      <c r="D49" s="350"/>
      <c r="E49" s="350"/>
      <c r="F49" s="350"/>
      <c r="G49" s="350"/>
      <c r="H49" s="350"/>
      <c r="I49" s="350"/>
      <c r="J49" s="350"/>
      <c r="K49" s="382"/>
      <c r="L49" s="42"/>
    </row>
    <row r="50" ht="15" customHeight="1" spans="1:12" s="2" customFormat="1" x14ac:dyDescent="0.25">
      <c r="A50" s="383"/>
      <c r="B50" s="384"/>
      <c r="C50" s="384"/>
      <c r="D50" s="384"/>
      <c r="E50" s="384"/>
      <c r="F50" s="384"/>
      <c r="G50" s="384"/>
      <c r="H50" s="384"/>
      <c r="I50" s="384"/>
      <c r="J50" s="384"/>
      <c r="K50" s="385"/>
      <c r="L50" s="102"/>
    </row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0.75" right="0.75" top="1" bottom="1" header="0.5" footer="0.5"/>
  <pageSetup orientation="landscape" horizontalDpi="600" verticalDpi="600" scale="100" fitToWidth="1" fitToHeight="1" firstPageNumber="1" useFirstPageNumber="1" copies="1"/>
  <headerFooter>
    <oddFooter>&amp;C&amp;"Helvetica Neue,Regular"&amp;12 &amp;K000000&amp;P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K50"/>
  <sheetViews>
    <sheetView workbookViewId="0" rightToLeft="1" showGridLines="0" zoomScale="100" zoomScaleNormal="100">
      <selection activeCell="A1" sqref="A1"/>
    </sheetView>
  </sheetViews>
  <sheetFormatPr defaultRowHeight="15" outlineLevelRow="0" outlineLevelCol="0" x14ac:dyDescent="0" defaultColWidth="8.83333"/>
  <cols>
    <col min="1" max="1" width="4" style="1" customWidth="1"/>
    <col min="2" max="2" width="18" style="1" customWidth="1"/>
    <col min="3" max="4" width="12" style="1" customWidth="1"/>
    <col min="5" max="6" width="10" style="1" customWidth="1"/>
    <col min="7" max="7" width="14" style="1" customWidth="1"/>
    <col min="8" max="8" width="11" style="1" customWidth="1"/>
    <col min="9" max="9" width="8.85156" style="1" customWidth="1"/>
    <col min="10" max="10" width="6" style="1" customWidth="1"/>
    <col min="11" max="11" width="10" style="1" customWidth="1"/>
    <col min="12" max="16384" width="8.85156" style="1" customWidth="1"/>
  </cols>
  <sheetData>
    <row r="1" ht="8" customHeight="1" spans="1:11" s="2" customFormat="1" x14ac:dyDescent="0.25">
      <c r="A1" s="386"/>
      <c r="B1" s="387"/>
      <c r="C1" s="387"/>
      <c r="D1" s="388"/>
      <c r="E1" s="388"/>
      <c r="F1" s="388"/>
      <c r="G1" s="388"/>
      <c r="H1" s="388"/>
      <c r="I1" s="388"/>
      <c r="J1" s="389"/>
      <c r="K1" s="390"/>
    </row>
    <row r="2" ht="18" customHeight="1" spans="1:11" s="2" customFormat="1" x14ac:dyDescent="0.25">
      <c r="A2" s="391"/>
      <c r="B2" s="392" t="s">
        <v>0</v>
      </c>
      <c r="C2" s="393" t="s">
        <v>1</v>
      </c>
      <c r="D2" s="394" t="s">
        <v>54</v>
      </c>
      <c r="E2" s="395"/>
      <c r="F2" s="395"/>
      <c r="G2" s="395"/>
      <c r="H2" s="395"/>
      <c r="I2" s="396"/>
      <c r="J2" s="397"/>
      <c r="K2" s="398"/>
    </row>
    <row r="3" ht="18" customHeight="1" spans="1:11" s="2" customFormat="1" x14ac:dyDescent="0.25">
      <c r="A3" s="391"/>
      <c r="B3" s="392" t="s">
        <v>3</v>
      </c>
      <c r="C3" s="393" t="s">
        <v>4</v>
      </c>
      <c r="D3" s="399"/>
      <c r="E3" s="1"/>
      <c r="F3" s="1"/>
      <c r="G3" s="1"/>
      <c r="H3" s="1"/>
      <c r="I3" s="400"/>
      <c r="J3" s="401"/>
      <c r="K3" s="402"/>
    </row>
    <row r="4" ht="18" customHeight="1" spans="1:11" s="2" customFormat="1" x14ac:dyDescent="0.25">
      <c r="A4" s="391"/>
      <c r="B4" s="392" t="s">
        <v>5</v>
      </c>
      <c r="C4" s="393" t="s">
        <v>6</v>
      </c>
      <c r="D4" s="399"/>
      <c r="E4" s="1"/>
      <c r="F4" s="1"/>
      <c r="G4" s="1"/>
      <c r="H4" s="1"/>
      <c r="I4" s="400"/>
      <c r="J4" s="401"/>
      <c r="K4" s="402"/>
    </row>
    <row r="5" ht="18" customHeight="1" spans="1:11" s="2" customFormat="1" x14ac:dyDescent="0.25">
      <c r="A5" s="391"/>
      <c r="B5" s="392" t="s">
        <v>7</v>
      </c>
      <c r="C5" s="403"/>
      <c r="D5" s="404"/>
      <c r="E5" s="405"/>
      <c r="F5" s="405"/>
      <c r="G5" s="405"/>
      <c r="H5" s="405"/>
      <c r="I5" s="406"/>
      <c r="J5" s="401"/>
      <c r="K5" s="402"/>
    </row>
    <row r="6" ht="18" customHeight="1" spans="1:11" s="2" customFormat="1" x14ac:dyDescent="0.25">
      <c r="A6" s="391"/>
      <c r="B6" s="392" t="s">
        <v>8</v>
      </c>
      <c r="C6" s="407" t="s">
        <v>55</v>
      </c>
      <c r="D6" s="391"/>
      <c r="E6" s="408"/>
      <c r="F6" s="408"/>
      <c r="G6" s="408"/>
      <c r="H6" s="408"/>
      <c r="I6" s="409"/>
      <c r="J6" s="401"/>
      <c r="K6" s="402"/>
    </row>
    <row r="7" ht="18" customHeight="1" spans="1:11" s="2" customFormat="1" x14ac:dyDescent="0.25">
      <c r="A7" s="391"/>
      <c r="B7" s="392" t="s">
        <v>10</v>
      </c>
      <c r="C7" s="410">
        <v>0</v>
      </c>
      <c r="D7" s="411"/>
      <c r="E7" s="1"/>
      <c r="F7" s="1"/>
      <c r="G7" s="1"/>
      <c r="H7" s="1"/>
      <c r="I7" s="412"/>
      <c r="J7" s="401"/>
      <c r="K7" s="402"/>
    </row>
    <row r="8" ht="18" customHeight="1" spans="1:11" s="2" customFormat="1" x14ac:dyDescent="0.25">
      <c r="A8" s="391"/>
      <c r="B8" s="392" t="s">
        <v>11</v>
      </c>
      <c r="C8" s="413">
        <v>0</v>
      </c>
      <c r="D8" s="414"/>
      <c r="E8" s="415"/>
      <c r="F8" s="415"/>
      <c r="G8" s="415"/>
      <c r="H8" s="415"/>
      <c r="I8" s="416"/>
      <c r="J8" s="417"/>
      <c r="K8" s="418"/>
    </row>
    <row r="9" ht="8" customHeight="1" spans="1:11" s="2" customFormat="1" x14ac:dyDescent="0.25">
      <c r="A9" s="419"/>
      <c r="B9" s="420"/>
      <c r="C9" s="420"/>
      <c r="D9" s="420"/>
      <c r="E9" s="420"/>
      <c r="F9" s="420"/>
      <c r="G9" s="420"/>
      <c r="H9" s="420"/>
      <c r="I9" s="420"/>
      <c r="J9" s="421"/>
      <c r="K9" s="422"/>
    </row>
    <row r="10" ht="20.1" customHeight="1" spans="1:11" s="2" customFormat="1" x14ac:dyDescent="0.25">
      <c r="A10" s="423" t="s">
        <v>12</v>
      </c>
      <c r="B10" s="424" t="s">
        <v>13</v>
      </c>
      <c r="C10" s="424" t="s">
        <v>14</v>
      </c>
      <c r="D10" s="425"/>
      <c r="E10" s="424" t="s">
        <v>15</v>
      </c>
      <c r="F10" s="425"/>
      <c r="G10" s="426" t="s">
        <v>16</v>
      </c>
      <c r="H10" s="426" t="s">
        <v>17</v>
      </c>
      <c r="I10" s="424" t="s">
        <v>18</v>
      </c>
      <c r="J10" s="427"/>
      <c r="K10" s="425"/>
    </row>
    <row r="11" ht="18" customHeight="1" spans="1:11" s="2" customFormat="1" x14ac:dyDescent="0.25">
      <c r="A11" s="428"/>
      <c r="B11" s="428"/>
      <c r="C11" s="429" t="s">
        <v>19</v>
      </c>
      <c r="D11" s="429" t="s">
        <v>20</v>
      </c>
      <c r="E11" s="429" t="s">
        <v>19</v>
      </c>
      <c r="F11" s="429" t="s">
        <v>20</v>
      </c>
      <c r="G11" s="428"/>
      <c r="H11" s="428"/>
      <c r="I11" s="429" t="s">
        <v>21</v>
      </c>
      <c r="J11" s="429" t="s">
        <v>22</v>
      </c>
      <c r="K11" s="429" t="s">
        <v>23</v>
      </c>
    </row>
    <row r="12" ht="17.1" customHeight="1" spans="1:11" s="2" customFormat="1" x14ac:dyDescent="0.25">
      <c r="A12" s="430">
        <v>1</v>
      </c>
      <c r="B12" s="430"/>
      <c r="C12" s="431"/>
      <c r="D12" s="431"/>
      <c r="E12" s="431"/>
      <c r="F12" s="431"/>
      <c r="G12" s="430"/>
      <c r="H12" s="430"/>
      <c r="I12" s="430"/>
      <c r="J12" s="430"/>
      <c r="K12" s="430"/>
    </row>
    <row r="13" ht="17.1" customHeight="1" spans="1:11" s="2" customFormat="1" x14ac:dyDescent="0.25">
      <c r="A13" s="430">
        <v>2</v>
      </c>
      <c r="B13" s="430"/>
      <c r="C13" s="431"/>
      <c r="D13" s="431"/>
      <c r="E13" s="431"/>
      <c r="F13" s="431"/>
      <c r="G13" s="430"/>
      <c r="H13" s="430"/>
      <c r="I13" s="430"/>
      <c r="J13" s="430"/>
      <c r="K13" s="430"/>
    </row>
    <row r="14" ht="17.1" customHeight="1" spans="1:11" s="2" customFormat="1" x14ac:dyDescent="0.25">
      <c r="A14" s="430">
        <v>3</v>
      </c>
      <c r="B14" s="430"/>
      <c r="C14" s="431"/>
      <c r="D14" s="431"/>
      <c r="E14" s="431"/>
      <c r="F14" s="431"/>
      <c r="G14" s="430"/>
      <c r="H14" s="430"/>
      <c r="I14" s="430"/>
      <c r="J14" s="430"/>
      <c r="K14" s="430"/>
    </row>
    <row r="15" ht="17.1" customHeight="1" spans="1:11" s="2" customFormat="1" x14ac:dyDescent="0.25">
      <c r="A15" s="430">
        <v>4</v>
      </c>
      <c r="B15" s="430"/>
      <c r="C15" s="431"/>
      <c r="D15" s="431"/>
      <c r="E15" s="431"/>
      <c r="F15" s="431"/>
      <c r="G15" s="430"/>
      <c r="H15" s="430"/>
      <c r="I15" s="430"/>
      <c r="J15" s="430"/>
      <c r="K15" s="430"/>
    </row>
    <row r="16" ht="17.1" customHeight="1" spans="1:11" s="2" customFormat="1" x14ac:dyDescent="0.25">
      <c r="A16" s="430">
        <v>5</v>
      </c>
      <c r="B16" s="430"/>
      <c r="C16" s="431"/>
      <c r="D16" s="431"/>
      <c r="E16" s="431"/>
      <c r="F16" s="431"/>
      <c r="G16" s="430"/>
      <c r="H16" s="430"/>
      <c r="I16" s="430"/>
      <c r="J16" s="430"/>
      <c r="K16" s="430"/>
    </row>
    <row r="17" ht="17.1" customHeight="1" spans="1:11" s="2" customFormat="1" x14ac:dyDescent="0.25">
      <c r="A17" s="430">
        <v>6</v>
      </c>
      <c r="B17" s="430"/>
      <c r="C17" s="431"/>
      <c r="D17" s="431"/>
      <c r="E17" s="431"/>
      <c r="F17" s="431"/>
      <c r="G17" s="430"/>
      <c r="H17" s="430"/>
      <c r="I17" s="430"/>
      <c r="J17" s="430"/>
      <c r="K17" s="430"/>
    </row>
    <row r="18" ht="17.1" customHeight="1" spans="1:11" s="2" customFormat="1" x14ac:dyDescent="0.25">
      <c r="A18" s="430">
        <v>7</v>
      </c>
      <c r="B18" s="430"/>
      <c r="C18" s="431"/>
      <c r="D18" s="431"/>
      <c r="E18" s="431"/>
      <c r="F18" s="431"/>
      <c r="G18" s="430"/>
      <c r="H18" s="430"/>
      <c r="I18" s="430"/>
      <c r="J18" s="430"/>
      <c r="K18" s="430"/>
    </row>
    <row r="19" ht="17.1" customHeight="1" spans="1:11" s="2" customFormat="1" x14ac:dyDescent="0.25">
      <c r="A19" s="430">
        <v>8</v>
      </c>
      <c r="B19" s="430"/>
      <c r="C19" s="431"/>
      <c r="D19" s="431"/>
      <c r="E19" s="431"/>
      <c r="F19" s="431"/>
      <c r="G19" s="430"/>
      <c r="H19" s="430"/>
      <c r="I19" s="430"/>
      <c r="J19" s="430"/>
      <c r="K19" s="430"/>
    </row>
    <row r="20" ht="17.1" customHeight="1" spans="1:11" s="2" customFormat="1" x14ac:dyDescent="0.25">
      <c r="A20" s="430">
        <v>9</v>
      </c>
      <c r="B20" s="430"/>
      <c r="C20" s="431"/>
      <c r="D20" s="431"/>
      <c r="E20" s="431"/>
      <c r="F20" s="431"/>
      <c r="G20" s="430"/>
      <c r="H20" s="430"/>
      <c r="I20" s="430"/>
      <c r="J20" s="430"/>
      <c r="K20" s="430"/>
    </row>
    <row r="21" ht="17.1" customHeight="1" spans="1:11" s="2" customFormat="1" x14ac:dyDescent="0.25">
      <c r="A21" s="430">
        <v>10</v>
      </c>
      <c r="B21" s="430"/>
      <c r="C21" s="431"/>
      <c r="D21" s="431"/>
      <c r="E21" s="431"/>
      <c r="F21" s="431"/>
      <c r="G21" s="430"/>
      <c r="H21" s="430"/>
      <c r="I21" s="430"/>
      <c r="J21" s="430"/>
      <c r="K21" s="430"/>
    </row>
    <row r="22" ht="17.1" customHeight="1" spans="1:11" s="2" customFormat="1" x14ac:dyDescent="0.25">
      <c r="A22" s="430">
        <v>11</v>
      </c>
      <c r="B22" s="430"/>
      <c r="C22" s="431"/>
      <c r="D22" s="431"/>
      <c r="E22" s="431"/>
      <c r="F22" s="431"/>
      <c r="G22" s="430"/>
      <c r="H22" s="430"/>
      <c r="I22" s="430"/>
      <c r="J22" s="430"/>
      <c r="K22" s="430"/>
    </row>
    <row r="23" ht="20.1" customHeight="1" spans="1:11" s="2" customFormat="1" x14ac:dyDescent="0.25">
      <c r="A23" s="423" t="s">
        <v>24</v>
      </c>
      <c r="B23" s="425"/>
      <c r="C23" s="432">
        <f>SUM(C12:C22)</f>
      </c>
      <c r="D23" s="433">
        <f>SUM(D12:D22)</f>
      </c>
      <c r="E23" s="432">
        <f>SUM(E12:E22)</f>
      </c>
      <c r="F23" s="433">
        <f>SUM(F12:F22)</f>
      </c>
      <c r="G23" s="434"/>
      <c r="H23" s="434"/>
      <c r="I23" s="434"/>
      <c r="J23" s="434"/>
      <c r="K23" s="434"/>
    </row>
    <row r="24" ht="20.1" customHeight="1" spans="1:11" s="2" customFormat="1" x14ac:dyDescent="0.25">
      <c r="A24" s="435" t="s">
        <v>25</v>
      </c>
      <c r="B24" s="425"/>
      <c r="C24" s="436">
        <f>C7+C23-D23</f>
      </c>
      <c r="D24" s="425"/>
      <c r="E24" s="436">
        <f>C8+E23-F23</f>
      </c>
      <c r="F24" s="425"/>
      <c r="G24" s="437"/>
      <c r="H24" s="437"/>
      <c r="I24" s="437"/>
      <c r="J24" s="437"/>
      <c r="K24" s="437"/>
    </row>
    <row r="25" ht="15" customHeight="1" spans="1:11" s="2" customFormat="1" x14ac:dyDescent="0.25">
      <c r="A25" s="438"/>
      <c r="B25" s="439"/>
      <c r="C25" s="439"/>
      <c r="D25" s="440"/>
      <c r="E25" s="440"/>
      <c r="F25" s="440"/>
      <c r="G25" s="440"/>
      <c r="H25" s="440"/>
      <c r="I25" s="440"/>
      <c r="J25" s="440"/>
      <c r="K25" s="441"/>
    </row>
    <row r="26" ht="17.1" customHeight="1" spans="1:11" s="2" customFormat="1" x14ac:dyDescent="0.25">
      <c r="A26" s="442"/>
      <c r="B26" s="443"/>
      <c r="C26" s="444"/>
      <c r="D26" s="445" t="s">
        <v>26</v>
      </c>
      <c r="E26" s="446"/>
      <c r="F26" s="447"/>
      <c r="G26" s="445" t="s">
        <v>27</v>
      </c>
      <c r="H26" s="447"/>
      <c r="I26" s="445" t="s">
        <v>28</v>
      </c>
      <c r="J26" s="446"/>
      <c r="K26" s="447"/>
    </row>
    <row r="27" ht="26.1" customHeight="1" spans="1:11" s="2" customFormat="1" x14ac:dyDescent="0.25">
      <c r="A27" s="442"/>
      <c r="B27" s="448"/>
      <c r="C27" s="445" t="s">
        <v>29</v>
      </c>
      <c r="D27" s="449">
        <f>C24</f>
      </c>
      <c r="E27" s="446"/>
      <c r="F27" s="447"/>
      <c r="G27" s="450">
        <f>C23</f>
      </c>
      <c r="H27" s="447"/>
      <c r="I27" s="451">
        <f>D23</f>
      </c>
      <c r="J27" s="446"/>
      <c r="K27" s="447"/>
    </row>
    <row r="28" ht="15.95" customHeight="1" spans="1:11" s="2" customFormat="1" x14ac:dyDescent="0.25">
      <c r="A28" s="442"/>
      <c r="B28" s="448"/>
      <c r="C28" s="445" t="s">
        <v>30</v>
      </c>
      <c r="D28" s="452">
        <f>E24</f>
      </c>
      <c r="E28" s="453"/>
      <c r="F28" s="454"/>
      <c r="G28" s="455">
        <f>E23</f>
      </c>
      <c r="H28" s="454"/>
      <c r="I28" s="456">
        <f>F23</f>
      </c>
      <c r="J28" s="453"/>
      <c r="K28" s="454"/>
    </row>
    <row r="29" ht="15" customHeight="1" spans="1:11" s="2" customFormat="1" x14ac:dyDescent="0.25">
      <c r="A29" s="442"/>
      <c r="B29" s="443"/>
      <c r="C29" s="457"/>
      <c r="D29" s="424" t="s">
        <v>31</v>
      </c>
      <c r="E29" s="427"/>
      <c r="F29" s="427"/>
      <c r="G29" s="427"/>
      <c r="H29" s="427"/>
      <c r="I29" s="427"/>
      <c r="J29" s="427"/>
      <c r="K29" s="425"/>
    </row>
    <row r="30" ht="20.1" customHeight="1" spans="1:11" s="2" customFormat="1" x14ac:dyDescent="0.25">
      <c r="A30" s="458"/>
      <c r="B30" s="459"/>
      <c r="C30" s="459"/>
      <c r="D30" s="460"/>
      <c r="E30" s="460"/>
      <c r="F30" s="460"/>
      <c r="G30" s="420"/>
      <c r="H30" s="460"/>
      <c r="I30" s="460"/>
      <c r="J30" s="460"/>
      <c r="K30" s="461"/>
    </row>
    <row r="31" ht="17.1" customHeight="1" spans="1:11" s="2" customFormat="1" x14ac:dyDescent="0.25">
      <c r="A31" s="462" t="s">
        <v>32</v>
      </c>
      <c r="B31" s="427"/>
      <c r="C31" s="427"/>
      <c r="D31" s="427"/>
      <c r="E31" s="427"/>
      <c r="F31" s="425"/>
      <c r="G31" s="462" t="s">
        <v>33</v>
      </c>
      <c r="H31" s="427"/>
      <c r="I31" s="427"/>
      <c r="J31" s="427"/>
      <c r="K31" s="425"/>
    </row>
    <row r="32" ht="15.95" customHeight="1" spans="1:11" s="2" customFormat="1" x14ac:dyDescent="0.25">
      <c r="A32" s="426" t="s">
        <v>12</v>
      </c>
      <c r="B32" s="426" t="s">
        <v>34</v>
      </c>
      <c r="C32" s="426" t="s">
        <v>35</v>
      </c>
      <c r="D32" s="426"/>
      <c r="E32" s="434"/>
      <c r="F32" s="434"/>
      <c r="G32" s="463" t="s">
        <v>36</v>
      </c>
      <c r="H32" s="427"/>
      <c r="I32" s="427"/>
      <c r="J32" s="427"/>
      <c r="K32" s="425"/>
    </row>
    <row r="33" ht="15.95" customHeight="1" spans="1:11" s="2" customFormat="1" x14ac:dyDescent="0.25">
      <c r="A33" s="464">
        <v>1</v>
      </c>
      <c r="B33" s="465" t="s">
        <v>37</v>
      </c>
      <c r="C33" s="464">
        <f>COUNTIF(I12:I22,"قبض")</f>
      </c>
      <c r="D33" s="466"/>
      <c r="E33" s="464"/>
      <c r="F33" s="464"/>
      <c r="G33" s="463" t="s">
        <v>36</v>
      </c>
      <c r="H33" s="427"/>
      <c r="I33" s="427"/>
      <c r="J33" s="427"/>
      <c r="K33" s="425"/>
    </row>
    <row r="34" ht="15.95" customHeight="1" spans="1:11" s="2" customFormat="1" x14ac:dyDescent="0.25">
      <c r="A34" s="464">
        <v>2</v>
      </c>
      <c r="B34" s="465" t="s">
        <v>38</v>
      </c>
      <c r="C34" s="464">
        <f>COUNTIF(I12:I22,"قبض مصرفي")</f>
      </c>
      <c r="D34" s="467"/>
      <c r="E34" s="464"/>
      <c r="F34" s="464"/>
      <c r="G34" s="463" t="s">
        <v>36</v>
      </c>
      <c r="H34" s="427"/>
      <c r="I34" s="427"/>
      <c r="J34" s="427"/>
      <c r="K34" s="425"/>
    </row>
    <row r="35" ht="15.95" customHeight="1" spans="1:11" s="2" customFormat="1" x14ac:dyDescent="0.25">
      <c r="A35" s="464">
        <v>3</v>
      </c>
      <c r="B35" s="465" t="s">
        <v>39</v>
      </c>
      <c r="C35" s="464">
        <f>COUNTIF(I12:I22,"صرف")</f>
      </c>
      <c r="D35" s="467"/>
      <c r="E35" s="464"/>
      <c r="F35" s="464"/>
      <c r="G35" s="463" t="s">
        <v>36</v>
      </c>
      <c r="H35" s="427"/>
      <c r="I35" s="427"/>
      <c r="J35" s="427"/>
      <c r="K35" s="425"/>
    </row>
    <row r="36" ht="15.95" customHeight="1" spans="1:11" s="2" customFormat="1" x14ac:dyDescent="0.25">
      <c r="A36" s="464">
        <v>4</v>
      </c>
      <c r="B36" s="465" t="s">
        <v>40</v>
      </c>
      <c r="C36" s="464">
        <f>COUNTIF(I12:I22,"صرف مصرفي")</f>
      </c>
      <c r="D36" s="467"/>
      <c r="E36" s="464"/>
      <c r="F36" s="464"/>
      <c r="G36" s="463" t="s">
        <v>36</v>
      </c>
      <c r="H36" s="427"/>
      <c r="I36" s="427"/>
      <c r="J36" s="427"/>
      <c r="K36" s="425"/>
    </row>
    <row r="37" ht="15.95" customHeight="1" spans="1:11" s="2" customFormat="1" x14ac:dyDescent="0.25">
      <c r="A37" s="464">
        <v>5</v>
      </c>
      <c r="B37" s="465" t="s">
        <v>41</v>
      </c>
      <c r="C37" s="464">
        <v>0</v>
      </c>
      <c r="D37" s="467"/>
      <c r="E37" s="464"/>
      <c r="F37" s="464"/>
      <c r="G37" s="463" t="s">
        <v>36</v>
      </c>
      <c r="H37" s="427"/>
      <c r="I37" s="427"/>
      <c r="J37" s="427"/>
      <c r="K37" s="425"/>
    </row>
    <row r="38" ht="17.1" customHeight="1" spans="1:11" s="2" customFormat="1" x14ac:dyDescent="0.25">
      <c r="A38" s="464">
        <v>6</v>
      </c>
      <c r="B38" s="465" t="s">
        <v>42</v>
      </c>
      <c r="C38" s="464">
        <v>0</v>
      </c>
      <c r="D38" s="467"/>
      <c r="E38" s="464"/>
      <c r="F38" s="464"/>
      <c r="G38" s="463" t="s">
        <v>36</v>
      </c>
      <c r="H38" s="427"/>
      <c r="I38" s="427"/>
      <c r="J38" s="427"/>
      <c r="K38" s="425"/>
    </row>
    <row r="39" ht="15" customHeight="1" spans="1:11" s="2" customFormat="1" x14ac:dyDescent="0.25">
      <c r="A39" s="424" t="s">
        <v>43</v>
      </c>
      <c r="B39" s="391"/>
      <c r="C39" s="468">
        <f>SUM(C33:C38)</f>
      </c>
      <c r="D39" s="391"/>
      <c r="E39" s="434"/>
      <c r="F39" s="434"/>
      <c r="G39" s="469"/>
      <c r="H39" s="439"/>
      <c r="I39" s="439"/>
      <c r="J39" s="439"/>
      <c r="K39" s="470"/>
    </row>
    <row r="40" ht="15.95" customHeight="1" spans="1:11" s="2" customFormat="1" x14ac:dyDescent="0.25">
      <c r="A40" s="438"/>
      <c r="B40" s="439"/>
      <c r="C40" s="439"/>
      <c r="D40" s="439"/>
      <c r="E40" s="439"/>
      <c r="F40" s="439"/>
      <c r="G40" s="443"/>
      <c r="H40" s="443"/>
      <c r="I40" s="443"/>
      <c r="J40" s="443"/>
      <c r="K40" s="471"/>
    </row>
    <row r="41" ht="30" customHeight="1" spans="1:11" s="2" customFormat="1" x14ac:dyDescent="0.25">
      <c r="A41" s="472" t="s">
        <v>5</v>
      </c>
      <c r="B41" s="1"/>
      <c r="C41" s="1"/>
      <c r="D41" s="1"/>
      <c r="E41" s="443"/>
      <c r="F41" s="443"/>
      <c r="G41" s="443"/>
      <c r="H41" s="473" t="s">
        <v>44</v>
      </c>
      <c r="I41" s="1"/>
      <c r="J41" s="1"/>
      <c r="K41" s="95"/>
    </row>
    <row r="42" ht="15" customHeight="1" spans="1:11" s="2" customFormat="1" x14ac:dyDescent="0.25">
      <c r="A42" s="474" t="s">
        <v>6</v>
      </c>
      <c r="B42" s="1"/>
      <c r="C42" s="1"/>
      <c r="D42" s="1"/>
      <c r="E42" s="443"/>
      <c r="F42" s="443"/>
      <c r="G42" s="443"/>
      <c r="H42" s="475" t="s">
        <v>45</v>
      </c>
      <c r="I42" s="1"/>
      <c r="J42" s="1"/>
      <c r="K42" s="95"/>
    </row>
    <row r="43" ht="15" customHeight="1" spans="1:11" s="2" customFormat="1" x14ac:dyDescent="0.25">
      <c r="A43" s="442"/>
      <c r="B43" s="443"/>
      <c r="C43" s="443"/>
      <c r="D43" s="443"/>
      <c r="E43" s="443"/>
      <c r="F43" s="443"/>
      <c r="G43" s="443"/>
      <c r="H43" s="443"/>
      <c r="I43" s="443"/>
      <c r="J43" s="443"/>
      <c r="K43" s="471"/>
    </row>
    <row r="44" ht="15" customHeight="1" spans="1:11" s="2" customFormat="1" x14ac:dyDescent="0.25">
      <c r="A44" s="442"/>
      <c r="B44" s="443"/>
      <c r="C44" s="443"/>
      <c r="D44" s="443"/>
      <c r="E44" s="443"/>
      <c r="F44" s="443"/>
      <c r="G44" s="443"/>
      <c r="H44" s="443"/>
      <c r="I44" s="443"/>
      <c r="J44" s="443"/>
      <c r="K44" s="471"/>
    </row>
    <row r="45" ht="15" customHeight="1" spans="1:11" s="2" customFormat="1" x14ac:dyDescent="0.25">
      <c r="A45" s="442"/>
      <c r="B45" s="443"/>
      <c r="C45" s="443"/>
      <c r="D45" s="443"/>
      <c r="E45" s="443"/>
      <c r="F45" s="443"/>
      <c r="G45" s="443"/>
      <c r="H45" s="443"/>
      <c r="I45" s="443"/>
      <c r="J45" s="443"/>
      <c r="K45" s="471"/>
    </row>
    <row r="46" ht="15" customHeight="1" spans="1:11" s="2" customFormat="1" x14ac:dyDescent="0.25">
      <c r="A46" s="442"/>
      <c r="B46" s="443"/>
      <c r="C46" s="443"/>
      <c r="D46" s="443"/>
      <c r="E46" s="443"/>
      <c r="F46" s="443"/>
      <c r="G46" s="443"/>
      <c r="H46" s="443"/>
      <c r="I46" s="443"/>
      <c r="J46" s="443"/>
      <c r="K46" s="471"/>
    </row>
    <row r="47" ht="15" customHeight="1" spans="1:11" s="2" customFormat="1" x14ac:dyDescent="0.25">
      <c r="A47" s="442"/>
      <c r="B47" s="443"/>
      <c r="C47" s="443"/>
      <c r="D47" s="443"/>
      <c r="E47" s="443"/>
      <c r="F47" s="443"/>
      <c r="G47" s="443"/>
      <c r="H47" s="443"/>
      <c r="I47" s="443"/>
      <c r="J47" s="443"/>
      <c r="K47" s="471"/>
    </row>
    <row r="48" ht="15" customHeight="1" spans="1:11" s="2" customFormat="1" x14ac:dyDescent="0.25">
      <c r="A48" s="442"/>
      <c r="B48" s="443"/>
      <c r="C48" s="443"/>
      <c r="D48" s="443"/>
      <c r="E48" s="443"/>
      <c r="F48" s="443"/>
      <c r="G48" s="443"/>
      <c r="H48" s="443"/>
      <c r="I48" s="443"/>
      <c r="J48" s="443"/>
      <c r="K48" s="471"/>
    </row>
    <row r="49" ht="15" customHeight="1" spans="1:11" s="2" customFormat="1" x14ac:dyDescent="0.25">
      <c r="A49" s="442"/>
      <c r="B49" s="443"/>
      <c r="C49" s="443"/>
      <c r="D49" s="443"/>
      <c r="E49" s="443"/>
      <c r="F49" s="443"/>
      <c r="G49" s="443"/>
      <c r="H49" s="443"/>
      <c r="I49" s="443"/>
      <c r="J49" s="443"/>
      <c r="K49" s="471"/>
    </row>
    <row r="50" ht="15" customHeight="1" spans="1:11" s="2" customFormat="1" x14ac:dyDescent="0.25">
      <c r="A50" s="476"/>
      <c r="B50" s="477"/>
      <c r="C50" s="477"/>
      <c r="D50" s="477"/>
      <c r="E50" s="477"/>
      <c r="F50" s="477"/>
      <c r="G50" s="477"/>
      <c r="H50" s="477"/>
      <c r="I50" s="477"/>
      <c r="J50" s="477"/>
      <c r="K50" s="478"/>
    </row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0.75" right="0.75" top="1" bottom="1" header="0.5" footer="0.5"/>
  <pageSetup orientation="landscape" horizontalDpi="600" verticalDpi="600" scale="100" fitToWidth="1" fitToHeight="1" firstPageNumber="1" useFirstPageNumber="1" copies="1"/>
  <headerFooter>
    <oddFooter>&amp;C&amp;"Helvetica Neue,Regular"&amp;12 &amp;K000000&amp;P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L50"/>
  <sheetViews>
    <sheetView workbookViewId="0" rightToLeft="1" showGridLines="0" zoomScale="100" zoomScaleNormal="100">
      <selection activeCell="A1" sqref="A1"/>
    </sheetView>
  </sheetViews>
  <sheetFormatPr defaultRowHeight="15" outlineLevelRow="0" outlineLevelCol="0" x14ac:dyDescent="0" defaultColWidth="8.83333"/>
  <cols>
    <col min="1" max="1" width="4" style="1" customWidth="1"/>
    <col min="2" max="2" width="18" style="1" customWidth="1"/>
    <col min="3" max="4" width="12" style="1" customWidth="1"/>
    <col min="5" max="6" width="10" style="1" customWidth="1"/>
    <col min="7" max="7" width="14" style="1" customWidth="1"/>
    <col min="8" max="8" width="11" style="1" customWidth="1"/>
    <col min="9" max="9" width="8.85156" style="1" customWidth="1"/>
    <col min="10" max="10" width="6" style="1" customWidth="1"/>
    <col min="11" max="11" width="10" style="1" customWidth="1"/>
    <col min="12" max="16384" width="8.85156" style="1" customWidth="1"/>
  </cols>
  <sheetData>
    <row r="1" ht="8" customHeight="1" spans="1:12" s="2" customFormat="1" x14ac:dyDescent="0.25">
      <c r="A1" s="3"/>
      <c r="B1" s="4"/>
      <c r="C1" s="4"/>
      <c r="D1" s="5"/>
      <c r="E1" s="5"/>
      <c r="F1" s="5"/>
      <c r="G1" s="5"/>
      <c r="H1" s="5"/>
      <c r="I1" s="5"/>
      <c r="J1" s="6"/>
      <c r="K1" s="7"/>
      <c r="L1" s="8"/>
    </row>
    <row r="2" ht="18" customHeight="1" spans="1:12" s="2" customFormat="1" x14ac:dyDescent="0.25">
      <c r="A2" s="9"/>
      <c r="B2" s="10" t="s">
        <v>0</v>
      </c>
      <c r="C2" s="11" t="s">
        <v>1</v>
      </c>
      <c r="D2" s="12" t="s">
        <v>56</v>
      </c>
      <c r="E2" s="13"/>
      <c r="F2" s="13"/>
      <c r="G2" s="13"/>
      <c r="H2" s="13"/>
      <c r="I2" s="14"/>
      <c r="J2" s="15"/>
      <c r="K2" s="16"/>
      <c r="L2" s="17"/>
    </row>
    <row r="3" ht="18" customHeight="1" spans="1:12" s="2" customFormat="1" x14ac:dyDescent="0.25">
      <c r="A3" s="9"/>
      <c r="B3" s="10" t="s">
        <v>3</v>
      </c>
      <c r="C3" s="11" t="s">
        <v>4</v>
      </c>
      <c r="D3" s="18"/>
      <c r="E3" s="1"/>
      <c r="F3" s="1"/>
      <c r="G3" s="1"/>
      <c r="H3" s="1"/>
      <c r="I3" s="19"/>
      <c r="J3" s="20"/>
      <c r="K3" s="21"/>
      <c r="L3" s="17"/>
    </row>
    <row r="4" ht="18" customHeight="1" spans="1:12" s="2" customFormat="1" x14ac:dyDescent="0.25">
      <c r="A4" s="9"/>
      <c r="B4" s="10" t="s">
        <v>5</v>
      </c>
      <c r="C4" s="11" t="s">
        <v>6</v>
      </c>
      <c r="D4" s="18"/>
      <c r="E4" s="1"/>
      <c r="F4" s="1"/>
      <c r="G4" s="1"/>
      <c r="H4" s="1"/>
      <c r="I4" s="19"/>
      <c r="J4" s="20"/>
      <c r="K4" s="21"/>
      <c r="L4" s="17"/>
    </row>
    <row r="5" ht="18" customHeight="1" spans="1:12" s="2" customFormat="1" x14ac:dyDescent="0.25">
      <c r="A5" s="9"/>
      <c r="B5" s="10" t="s">
        <v>7</v>
      </c>
      <c r="C5" s="22"/>
      <c r="D5" s="23"/>
      <c r="E5" s="24"/>
      <c r="F5" s="24"/>
      <c r="G5" s="24"/>
      <c r="H5" s="24"/>
      <c r="I5" s="25"/>
      <c r="J5" s="20"/>
      <c r="K5" s="21"/>
      <c r="L5" s="17"/>
    </row>
    <row r="6" ht="18" customHeight="1" spans="1:12" s="2" customFormat="1" x14ac:dyDescent="0.25">
      <c r="A6" s="9"/>
      <c r="B6" s="10" t="s">
        <v>8</v>
      </c>
      <c r="C6" s="26" t="s">
        <v>57</v>
      </c>
      <c r="D6" s="9"/>
      <c r="E6" s="27"/>
      <c r="F6" s="27"/>
      <c r="G6" s="27"/>
      <c r="H6" s="27"/>
      <c r="I6" s="28"/>
      <c r="J6" s="20"/>
      <c r="K6" s="21"/>
      <c r="L6" s="17"/>
    </row>
    <row r="7" ht="18" customHeight="1" spans="1:12" s="2" customFormat="1" x14ac:dyDescent="0.25">
      <c r="A7" s="9"/>
      <c r="B7" s="10" t="s">
        <v>10</v>
      </c>
      <c r="C7" s="29">
        <v>0</v>
      </c>
      <c r="D7" s="30"/>
      <c r="E7" s="1"/>
      <c r="F7" s="1"/>
      <c r="G7" s="1"/>
      <c r="H7" s="1"/>
      <c r="I7" s="31"/>
      <c r="J7" s="20"/>
      <c r="K7" s="21"/>
      <c r="L7" s="17"/>
    </row>
    <row r="8" ht="18" customHeight="1" spans="1:12" s="2" customFormat="1" x14ac:dyDescent="0.25">
      <c r="A8" s="9"/>
      <c r="B8" s="10" t="s">
        <v>11</v>
      </c>
      <c r="C8" s="32">
        <v>0</v>
      </c>
      <c r="D8" s="33"/>
      <c r="E8" s="34"/>
      <c r="F8" s="34"/>
      <c r="G8" s="34"/>
      <c r="H8" s="34"/>
      <c r="I8" s="35"/>
      <c r="J8" s="36"/>
      <c r="K8" s="37"/>
      <c r="L8" s="17"/>
    </row>
    <row r="9" ht="8" customHeight="1" spans="1:12" s="2" customFormat="1" x14ac:dyDescent="0.25">
      <c r="A9" s="38"/>
      <c r="B9" s="39"/>
      <c r="C9" s="39"/>
      <c r="D9" s="39"/>
      <c r="E9" s="39"/>
      <c r="F9" s="39"/>
      <c r="G9" s="39"/>
      <c r="H9" s="39"/>
      <c r="I9" s="39"/>
      <c r="J9" s="40"/>
      <c r="K9" s="41"/>
      <c r="L9" s="42"/>
    </row>
    <row r="10" ht="20.1" customHeight="1" spans="1:12" s="2" customFormat="1" x14ac:dyDescent="0.25">
      <c r="A10" s="43" t="s">
        <v>12</v>
      </c>
      <c r="B10" s="44" t="s">
        <v>13</v>
      </c>
      <c r="C10" s="44" t="s">
        <v>14</v>
      </c>
      <c r="D10" s="45"/>
      <c r="E10" s="44" t="s">
        <v>15</v>
      </c>
      <c r="F10" s="45"/>
      <c r="G10" s="46" t="s">
        <v>16</v>
      </c>
      <c r="H10" s="46" t="s">
        <v>17</v>
      </c>
      <c r="I10" s="44" t="s">
        <v>18</v>
      </c>
      <c r="J10" s="47"/>
      <c r="K10" s="45"/>
      <c r="L10" s="48"/>
    </row>
    <row r="11" ht="18" customHeight="1" spans="1:12" s="2" customFormat="1" x14ac:dyDescent="0.25">
      <c r="A11" s="49"/>
      <c r="B11" s="49"/>
      <c r="C11" s="50" t="s">
        <v>19</v>
      </c>
      <c r="D11" s="50" t="s">
        <v>20</v>
      </c>
      <c r="E11" s="50" t="s">
        <v>19</v>
      </c>
      <c r="F11" s="50" t="s">
        <v>20</v>
      </c>
      <c r="G11" s="49"/>
      <c r="H11" s="49"/>
      <c r="I11" s="50" t="s">
        <v>21</v>
      </c>
      <c r="J11" s="50" t="s">
        <v>22</v>
      </c>
      <c r="K11" s="50" t="s">
        <v>23</v>
      </c>
      <c r="L11" s="48"/>
    </row>
    <row r="12" ht="17.1" customHeight="1" spans="1:12" s="2" customFormat="1" x14ac:dyDescent="0.25">
      <c r="A12" s="51">
        <v>1</v>
      </c>
      <c r="B12" s="51"/>
      <c r="C12" s="53"/>
      <c r="D12" s="53"/>
      <c r="E12" s="53"/>
      <c r="F12" s="53"/>
      <c r="G12" s="51"/>
      <c r="H12" s="51"/>
      <c r="I12" s="51"/>
      <c r="J12" s="51"/>
      <c r="K12" s="51"/>
      <c r="L12" s="48"/>
    </row>
    <row r="13" ht="17.1" customHeight="1" spans="1:12" s="2" customFormat="1" x14ac:dyDescent="0.25">
      <c r="A13" s="51">
        <v>2</v>
      </c>
      <c r="B13" s="51"/>
      <c r="C13" s="53"/>
      <c r="D13" s="53"/>
      <c r="E13" s="53"/>
      <c r="F13" s="53"/>
      <c r="G13" s="51"/>
      <c r="H13" s="51"/>
      <c r="I13" s="51"/>
      <c r="J13" s="51"/>
      <c r="K13" s="51"/>
      <c r="L13" s="48"/>
    </row>
    <row r="14" ht="17.1" customHeight="1" spans="1:12" s="2" customFormat="1" x14ac:dyDescent="0.25">
      <c r="A14" s="51">
        <v>3</v>
      </c>
      <c r="B14" s="51"/>
      <c r="C14" s="53"/>
      <c r="D14" s="53"/>
      <c r="E14" s="53"/>
      <c r="F14" s="53"/>
      <c r="G14" s="51"/>
      <c r="H14" s="51"/>
      <c r="I14" s="51"/>
      <c r="J14" s="51"/>
      <c r="K14" s="51"/>
      <c r="L14" s="48"/>
    </row>
    <row r="15" ht="17.1" customHeight="1" spans="1:12" s="2" customFormat="1" x14ac:dyDescent="0.25">
      <c r="A15" s="51">
        <v>4</v>
      </c>
      <c r="B15" s="51"/>
      <c r="C15" s="53"/>
      <c r="D15" s="53"/>
      <c r="E15" s="53"/>
      <c r="F15" s="53"/>
      <c r="G15" s="51"/>
      <c r="H15" s="51"/>
      <c r="I15" s="51"/>
      <c r="J15" s="51"/>
      <c r="K15" s="51"/>
      <c r="L15" s="48"/>
    </row>
    <row r="16" ht="17.1" customHeight="1" spans="1:12" s="2" customFormat="1" x14ac:dyDescent="0.25">
      <c r="A16" s="51">
        <v>5</v>
      </c>
      <c r="B16" s="51"/>
      <c r="C16" s="53"/>
      <c r="D16" s="53"/>
      <c r="E16" s="53"/>
      <c r="F16" s="53"/>
      <c r="G16" s="51"/>
      <c r="H16" s="51"/>
      <c r="I16" s="51"/>
      <c r="J16" s="51"/>
      <c r="K16" s="51"/>
      <c r="L16" s="48"/>
    </row>
    <row r="17" ht="17.1" customHeight="1" spans="1:12" s="2" customFormat="1" x14ac:dyDescent="0.25">
      <c r="A17" s="51">
        <v>6</v>
      </c>
      <c r="B17" s="51"/>
      <c r="C17" s="53"/>
      <c r="D17" s="53"/>
      <c r="E17" s="53"/>
      <c r="F17" s="53"/>
      <c r="G17" s="51"/>
      <c r="H17" s="51"/>
      <c r="I17" s="51"/>
      <c r="J17" s="51"/>
      <c r="K17" s="51"/>
      <c r="L17" s="48"/>
    </row>
    <row r="18" ht="17.1" customHeight="1" spans="1:12" s="2" customFormat="1" x14ac:dyDescent="0.25">
      <c r="A18" s="51">
        <v>7</v>
      </c>
      <c r="B18" s="51"/>
      <c r="C18" s="53"/>
      <c r="D18" s="53"/>
      <c r="E18" s="53"/>
      <c r="F18" s="53"/>
      <c r="G18" s="51"/>
      <c r="H18" s="51"/>
      <c r="I18" s="51"/>
      <c r="J18" s="51"/>
      <c r="K18" s="51"/>
      <c r="L18" s="48"/>
    </row>
    <row r="19" ht="17.1" customHeight="1" spans="1:12" s="2" customFormat="1" x14ac:dyDescent="0.25">
      <c r="A19" s="51">
        <v>8</v>
      </c>
      <c r="B19" s="51"/>
      <c r="C19" s="53"/>
      <c r="D19" s="53"/>
      <c r="E19" s="53"/>
      <c r="F19" s="53"/>
      <c r="G19" s="51"/>
      <c r="H19" s="51"/>
      <c r="I19" s="51"/>
      <c r="J19" s="51"/>
      <c r="K19" s="51"/>
      <c r="L19" s="48"/>
    </row>
    <row r="20" ht="17.1" customHeight="1" spans="1:12" s="2" customFormat="1" x14ac:dyDescent="0.25">
      <c r="A20" s="51">
        <v>9</v>
      </c>
      <c r="B20" s="51"/>
      <c r="C20" s="53"/>
      <c r="D20" s="53"/>
      <c r="E20" s="53"/>
      <c r="F20" s="53"/>
      <c r="G20" s="51"/>
      <c r="H20" s="51"/>
      <c r="I20" s="51"/>
      <c r="J20" s="51"/>
      <c r="K20" s="51"/>
      <c r="L20" s="48"/>
    </row>
    <row r="21" ht="17.1" customHeight="1" spans="1:12" s="2" customFormat="1" x14ac:dyDescent="0.25">
      <c r="A21" s="51">
        <v>10</v>
      </c>
      <c r="B21" s="51"/>
      <c r="C21" s="53"/>
      <c r="D21" s="53"/>
      <c r="E21" s="53"/>
      <c r="F21" s="53"/>
      <c r="G21" s="51"/>
      <c r="H21" s="51"/>
      <c r="I21" s="51"/>
      <c r="J21" s="51"/>
      <c r="K21" s="51"/>
      <c r="L21" s="48"/>
    </row>
    <row r="22" ht="17.1" customHeight="1" spans="1:12" s="2" customFormat="1" x14ac:dyDescent="0.25">
      <c r="A22" s="51">
        <v>11</v>
      </c>
      <c r="B22" s="51"/>
      <c r="C22" s="53"/>
      <c r="D22" s="53"/>
      <c r="E22" s="53"/>
      <c r="F22" s="53"/>
      <c r="G22" s="51"/>
      <c r="H22" s="51"/>
      <c r="I22" s="51"/>
      <c r="J22" s="51"/>
      <c r="K22" s="51"/>
      <c r="L22" s="48"/>
    </row>
    <row r="23" ht="20.1" customHeight="1" spans="1:12" s="2" customFormat="1" x14ac:dyDescent="0.25">
      <c r="A23" s="43" t="s">
        <v>24</v>
      </c>
      <c r="B23" s="45"/>
      <c r="C23" s="55">
        <f>SUM(C12:C22)</f>
      </c>
      <c r="D23" s="56">
        <f>SUM(D12:D22)</f>
      </c>
      <c r="E23" s="55">
        <f>SUM(E12:E22)</f>
      </c>
      <c r="F23" s="56">
        <f>SUM(F12:F22)</f>
      </c>
      <c r="G23" s="57"/>
      <c r="H23" s="57"/>
      <c r="I23" s="57"/>
      <c r="J23" s="57"/>
      <c r="K23" s="57"/>
      <c r="L23" s="48"/>
    </row>
    <row r="24" ht="20.1" customHeight="1" spans="1:12" s="2" customFormat="1" x14ac:dyDescent="0.25">
      <c r="A24" s="58" t="s">
        <v>25</v>
      </c>
      <c r="B24" s="45"/>
      <c r="C24" s="59">
        <f>C7+C23-D23</f>
      </c>
      <c r="D24" s="45"/>
      <c r="E24" s="59">
        <f>C8+E23-F23</f>
      </c>
      <c r="F24" s="45"/>
      <c r="G24" s="60"/>
      <c r="H24" s="60"/>
      <c r="I24" s="60"/>
      <c r="J24" s="60"/>
      <c r="K24" s="60"/>
      <c r="L24" s="48"/>
    </row>
    <row r="25" ht="15" customHeight="1" spans="1:12" s="2" customFormat="1" x14ac:dyDescent="0.25">
      <c r="A25" s="61"/>
      <c r="B25" s="62"/>
      <c r="C25" s="62"/>
      <c r="D25" s="63"/>
      <c r="E25" s="63"/>
      <c r="F25" s="63"/>
      <c r="G25" s="63"/>
      <c r="H25" s="63"/>
      <c r="I25" s="63"/>
      <c r="J25" s="63"/>
      <c r="K25" s="64"/>
      <c r="L25" s="42"/>
    </row>
    <row r="26" ht="17.1" customHeight="1" spans="1:12" s="2" customFormat="1" x14ac:dyDescent="0.25">
      <c r="A26" s="65"/>
      <c r="B26" s="66"/>
      <c r="C26" s="67"/>
      <c r="D26" s="68" t="s">
        <v>26</v>
      </c>
      <c r="E26" s="69"/>
      <c r="F26" s="70"/>
      <c r="G26" s="68" t="s">
        <v>27</v>
      </c>
      <c r="H26" s="70"/>
      <c r="I26" s="68" t="s">
        <v>28</v>
      </c>
      <c r="J26" s="69"/>
      <c r="K26" s="70"/>
      <c r="L26" s="71"/>
    </row>
    <row r="27" ht="26.1" customHeight="1" spans="1:12" s="2" customFormat="1" x14ac:dyDescent="0.25">
      <c r="A27" s="65"/>
      <c r="B27" s="72"/>
      <c r="C27" s="68" t="s">
        <v>29</v>
      </c>
      <c r="D27" s="73">
        <f>C24</f>
      </c>
      <c r="E27" s="69"/>
      <c r="F27" s="70"/>
      <c r="G27" s="74">
        <f>C23</f>
      </c>
      <c r="H27" s="70"/>
      <c r="I27" s="75">
        <f>D23</f>
      </c>
      <c r="J27" s="69"/>
      <c r="K27" s="70"/>
      <c r="L27" s="71"/>
    </row>
    <row r="28" ht="15.95" customHeight="1" spans="1:12" s="2" customFormat="1" x14ac:dyDescent="0.25">
      <c r="A28" s="65"/>
      <c r="B28" s="72"/>
      <c r="C28" s="68" t="s">
        <v>30</v>
      </c>
      <c r="D28" s="76">
        <f>E24</f>
      </c>
      <c r="E28" s="77"/>
      <c r="F28" s="78"/>
      <c r="G28" s="79">
        <f>E23</f>
      </c>
      <c r="H28" s="78"/>
      <c r="I28" s="80">
        <f>F23</f>
      </c>
      <c r="J28" s="77"/>
      <c r="K28" s="78"/>
      <c r="L28" s="71"/>
    </row>
    <row r="29" ht="15" customHeight="1" spans="1:12" s="2" customFormat="1" x14ac:dyDescent="0.25">
      <c r="A29" s="65"/>
      <c r="B29" s="66"/>
      <c r="C29" s="81"/>
      <c r="D29" s="44" t="s">
        <v>31</v>
      </c>
      <c r="E29" s="47"/>
      <c r="F29" s="47"/>
      <c r="G29" s="47"/>
      <c r="H29" s="47"/>
      <c r="I29" s="47"/>
      <c r="J29" s="47"/>
      <c r="K29" s="45"/>
      <c r="L29" s="48"/>
    </row>
    <row r="30" ht="20.1" customHeight="1" spans="1:12" s="2" customFormat="1" x14ac:dyDescent="0.25">
      <c r="A30" s="82"/>
      <c r="B30" s="83"/>
      <c r="C30" s="83"/>
      <c r="D30" s="84"/>
      <c r="E30" s="84"/>
      <c r="F30" s="84"/>
      <c r="G30" s="39"/>
      <c r="H30" s="84"/>
      <c r="I30" s="84"/>
      <c r="J30" s="84"/>
      <c r="K30" s="84"/>
      <c r="L30" s="85"/>
    </row>
    <row r="31" ht="17.1" customHeight="1" spans="1:12" s="2" customFormat="1" x14ac:dyDescent="0.25">
      <c r="A31" s="86" t="s">
        <v>32</v>
      </c>
      <c r="B31" s="47"/>
      <c r="C31" s="47"/>
      <c r="D31" s="47"/>
      <c r="E31" s="47"/>
      <c r="F31" s="45"/>
      <c r="G31" s="86" t="s">
        <v>33</v>
      </c>
      <c r="H31" s="47"/>
      <c r="I31" s="47"/>
      <c r="J31" s="47"/>
      <c r="K31" s="45"/>
      <c r="L31" s="48"/>
    </row>
    <row r="32" ht="15.95" customHeight="1" spans="1:12" s="2" customFormat="1" x14ac:dyDescent="0.25">
      <c r="A32" s="46" t="s">
        <v>12</v>
      </c>
      <c r="B32" s="46" t="s">
        <v>34</v>
      </c>
      <c r="C32" s="46" t="s">
        <v>35</v>
      </c>
      <c r="D32" s="46"/>
      <c r="E32" s="57"/>
      <c r="F32" s="57"/>
      <c r="G32" s="87" t="s">
        <v>36</v>
      </c>
      <c r="H32" s="47"/>
      <c r="I32" s="47"/>
      <c r="J32" s="47"/>
      <c r="K32" s="45"/>
      <c r="L32" s="48"/>
    </row>
    <row r="33" ht="15.95" customHeight="1" spans="1:12" s="2" customFormat="1" x14ac:dyDescent="0.25">
      <c r="A33" s="88">
        <v>1</v>
      </c>
      <c r="B33" s="89" t="s">
        <v>37</v>
      </c>
      <c r="C33" s="88">
        <f>COUNTIF(I12:I22,"قبض")</f>
      </c>
      <c r="D33" s="52"/>
      <c r="E33" s="88"/>
      <c r="F33" s="88"/>
      <c r="G33" s="87" t="s">
        <v>36</v>
      </c>
      <c r="H33" s="47"/>
      <c r="I33" s="47"/>
      <c r="J33" s="47"/>
      <c r="K33" s="45"/>
      <c r="L33" s="48"/>
    </row>
    <row r="34" ht="15.95" customHeight="1" spans="1:12" s="2" customFormat="1" x14ac:dyDescent="0.25">
      <c r="A34" s="88">
        <v>2</v>
      </c>
      <c r="B34" s="89" t="s">
        <v>38</v>
      </c>
      <c r="C34" s="88">
        <f>COUNTIF(I12:I22,"قبض مصرفي")</f>
      </c>
      <c r="D34" s="54"/>
      <c r="E34" s="88"/>
      <c r="F34" s="88"/>
      <c r="G34" s="87" t="s">
        <v>36</v>
      </c>
      <c r="H34" s="47"/>
      <c r="I34" s="47"/>
      <c r="J34" s="47"/>
      <c r="K34" s="45"/>
      <c r="L34" s="48"/>
    </row>
    <row r="35" ht="15.95" customHeight="1" spans="1:12" s="2" customFormat="1" x14ac:dyDescent="0.25">
      <c r="A35" s="88">
        <v>3</v>
      </c>
      <c r="B35" s="89" t="s">
        <v>39</v>
      </c>
      <c r="C35" s="88">
        <f>COUNTIF(I12:I22,"صرف")</f>
      </c>
      <c r="D35" s="54"/>
      <c r="E35" s="88"/>
      <c r="F35" s="88"/>
      <c r="G35" s="87" t="s">
        <v>36</v>
      </c>
      <c r="H35" s="47"/>
      <c r="I35" s="47"/>
      <c r="J35" s="47"/>
      <c r="K35" s="45"/>
      <c r="L35" s="48"/>
    </row>
    <row r="36" ht="15.95" customHeight="1" spans="1:12" s="2" customFormat="1" x14ac:dyDescent="0.25">
      <c r="A36" s="88">
        <v>4</v>
      </c>
      <c r="B36" s="89" t="s">
        <v>40</v>
      </c>
      <c r="C36" s="88">
        <f>COUNTIF(I12:I22,"صرف مصرفي")</f>
      </c>
      <c r="D36" s="54"/>
      <c r="E36" s="88"/>
      <c r="F36" s="88"/>
      <c r="G36" s="87" t="s">
        <v>36</v>
      </c>
      <c r="H36" s="47"/>
      <c r="I36" s="47"/>
      <c r="J36" s="47"/>
      <c r="K36" s="45"/>
      <c r="L36" s="48"/>
    </row>
    <row r="37" ht="15.95" customHeight="1" spans="1:12" s="2" customFormat="1" x14ac:dyDescent="0.25">
      <c r="A37" s="88">
        <v>5</v>
      </c>
      <c r="B37" s="89" t="s">
        <v>41</v>
      </c>
      <c r="C37" s="88">
        <v>0</v>
      </c>
      <c r="D37" s="54"/>
      <c r="E37" s="88"/>
      <c r="F37" s="88"/>
      <c r="G37" s="87" t="s">
        <v>36</v>
      </c>
      <c r="H37" s="47"/>
      <c r="I37" s="47"/>
      <c r="J37" s="47"/>
      <c r="K37" s="45"/>
      <c r="L37" s="48"/>
    </row>
    <row r="38" ht="17.1" customHeight="1" spans="1:12" s="2" customFormat="1" x14ac:dyDescent="0.25">
      <c r="A38" s="88">
        <v>6</v>
      </c>
      <c r="B38" s="89" t="s">
        <v>42</v>
      </c>
      <c r="C38" s="88">
        <v>0</v>
      </c>
      <c r="D38" s="54"/>
      <c r="E38" s="88"/>
      <c r="F38" s="88"/>
      <c r="G38" s="87" t="s">
        <v>36</v>
      </c>
      <c r="H38" s="47"/>
      <c r="I38" s="47"/>
      <c r="J38" s="47"/>
      <c r="K38" s="45"/>
      <c r="L38" s="48"/>
    </row>
    <row r="39" ht="15" customHeight="1" spans="1:12" s="2" customFormat="1" x14ac:dyDescent="0.25">
      <c r="A39" s="44" t="s">
        <v>43</v>
      </c>
      <c r="B39" s="9"/>
      <c r="C39" s="90">
        <f>SUM(C33:C38)</f>
      </c>
      <c r="D39" s="9"/>
      <c r="E39" s="57"/>
      <c r="F39" s="57"/>
      <c r="G39" s="91"/>
      <c r="H39" s="62"/>
      <c r="I39" s="62"/>
      <c r="J39" s="62"/>
      <c r="K39" s="92"/>
      <c r="L39" s="42"/>
    </row>
    <row r="40" ht="15.95" customHeight="1" spans="1:12" s="2" customFormat="1" x14ac:dyDescent="0.25">
      <c r="A40" s="61"/>
      <c r="B40" s="62"/>
      <c r="C40" s="62"/>
      <c r="D40" s="62"/>
      <c r="E40" s="62"/>
      <c r="F40" s="62"/>
      <c r="G40" s="66"/>
      <c r="H40" s="66"/>
      <c r="I40" s="66"/>
      <c r="J40" s="66"/>
      <c r="K40" s="66"/>
      <c r="L40" s="85"/>
    </row>
    <row r="41" ht="30" customHeight="1" spans="1:12" s="2" customFormat="1" x14ac:dyDescent="0.25">
      <c r="A41" s="93" t="s">
        <v>5</v>
      </c>
      <c r="B41" s="1"/>
      <c r="C41" s="1"/>
      <c r="D41" s="1"/>
      <c r="E41" s="66"/>
      <c r="F41" s="66"/>
      <c r="G41" s="66"/>
      <c r="H41" s="94" t="s">
        <v>44</v>
      </c>
      <c r="I41" s="1"/>
      <c r="J41" s="1"/>
      <c r="K41" s="95"/>
      <c r="L41" s="42"/>
    </row>
    <row r="42" ht="15" customHeight="1" spans="1:12" s="2" customFormat="1" x14ac:dyDescent="0.25">
      <c r="A42" s="96" t="s">
        <v>6</v>
      </c>
      <c r="B42" s="1"/>
      <c r="C42" s="1"/>
      <c r="D42" s="1"/>
      <c r="E42" s="66"/>
      <c r="F42" s="66"/>
      <c r="G42" s="66"/>
      <c r="H42" s="97" t="s">
        <v>45</v>
      </c>
      <c r="I42" s="1"/>
      <c r="J42" s="1"/>
      <c r="K42" s="95"/>
      <c r="L42" s="42"/>
    </row>
    <row r="43" ht="15" customHeight="1" spans="1:12" s="2" customFormat="1" x14ac:dyDescent="0.25">
      <c r="A43" s="65"/>
      <c r="B43" s="66"/>
      <c r="C43" s="66"/>
      <c r="D43" s="66"/>
      <c r="E43" s="66"/>
      <c r="F43" s="66"/>
      <c r="G43" s="66"/>
      <c r="H43" s="66"/>
      <c r="I43" s="66"/>
      <c r="J43" s="66"/>
      <c r="K43" s="98"/>
      <c r="L43" s="42"/>
    </row>
    <row r="44" ht="15" customHeight="1" spans="1:12" s="2" customFormat="1" x14ac:dyDescent="0.25">
      <c r="A44" s="65"/>
      <c r="B44" s="66"/>
      <c r="C44" s="66"/>
      <c r="D44" s="66"/>
      <c r="E44" s="66"/>
      <c r="F44" s="66"/>
      <c r="G44" s="66"/>
      <c r="H44" s="66"/>
      <c r="I44" s="66"/>
      <c r="J44" s="66"/>
      <c r="K44" s="98"/>
      <c r="L44" s="42"/>
    </row>
    <row r="45" ht="15" customHeight="1" spans="1:12" s="2" customFormat="1" x14ac:dyDescent="0.25">
      <c r="A45" s="65"/>
      <c r="B45" s="66"/>
      <c r="C45" s="66"/>
      <c r="D45" s="66"/>
      <c r="E45" s="66"/>
      <c r="F45" s="66"/>
      <c r="G45" s="66"/>
      <c r="H45" s="66"/>
      <c r="I45" s="66"/>
      <c r="J45" s="66"/>
      <c r="K45" s="98"/>
      <c r="L45" s="42"/>
    </row>
    <row r="46" ht="15" customHeight="1" spans="1:12" s="2" customFormat="1" x14ac:dyDescent="0.25">
      <c r="A46" s="65"/>
      <c r="B46" s="66"/>
      <c r="C46" s="66"/>
      <c r="D46" s="66"/>
      <c r="E46" s="66"/>
      <c r="F46" s="66"/>
      <c r="G46" s="66"/>
      <c r="H46" s="66"/>
      <c r="I46" s="66"/>
      <c r="J46" s="66"/>
      <c r="K46" s="98"/>
      <c r="L46" s="42"/>
    </row>
    <row r="47" ht="15" customHeight="1" spans="1:12" s="2" customFormat="1" x14ac:dyDescent="0.25">
      <c r="A47" s="65"/>
      <c r="B47" s="66"/>
      <c r="C47" s="66"/>
      <c r="D47" s="66"/>
      <c r="E47" s="66"/>
      <c r="F47" s="66"/>
      <c r="G47" s="66"/>
      <c r="H47" s="66"/>
      <c r="I47" s="66"/>
      <c r="J47" s="66"/>
      <c r="K47" s="98"/>
      <c r="L47" s="42"/>
    </row>
    <row r="48" ht="15" customHeight="1" spans="1:12" s="2" customFormat="1" x14ac:dyDescent="0.25">
      <c r="A48" s="65"/>
      <c r="B48" s="66"/>
      <c r="C48" s="66"/>
      <c r="D48" s="66"/>
      <c r="E48" s="66"/>
      <c r="F48" s="66"/>
      <c r="G48" s="66"/>
      <c r="H48" s="66"/>
      <c r="I48" s="66"/>
      <c r="J48" s="66"/>
      <c r="K48" s="98"/>
      <c r="L48" s="42"/>
    </row>
    <row r="49" ht="15" customHeight="1" spans="1:12" s="2" customFormat="1" x14ac:dyDescent="0.25">
      <c r="A49" s="65"/>
      <c r="B49" s="66"/>
      <c r="C49" s="66"/>
      <c r="D49" s="66"/>
      <c r="E49" s="66"/>
      <c r="F49" s="66"/>
      <c r="G49" s="66"/>
      <c r="H49" s="66"/>
      <c r="I49" s="66"/>
      <c r="J49" s="66"/>
      <c r="K49" s="98"/>
      <c r="L49" s="42"/>
    </row>
    <row r="50" ht="15" customHeight="1" spans="1:12" s="2" customFormat="1" x14ac:dyDescent="0.25">
      <c r="A50" s="99"/>
      <c r="B50" s="100"/>
      <c r="C50" s="100"/>
      <c r="D50" s="100"/>
      <c r="E50" s="100"/>
      <c r="F50" s="100"/>
      <c r="G50" s="100"/>
      <c r="H50" s="100"/>
      <c r="I50" s="100"/>
      <c r="J50" s="100"/>
      <c r="K50" s="101"/>
      <c r="L50" s="102"/>
    </row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0.75" right="0.75" top="1" bottom="1" header="0.5" footer="0.5"/>
  <pageSetup orientation="landscape" horizontalDpi="600" verticalDpi="600" scale="100" fitToWidth="1" fitToHeight="1" firstPageNumber="1" useFirstPageNumber="1" copies="1"/>
  <headerFooter>
    <oddFooter>&amp;C&amp;"Helvetica Neue,Regular"&amp;12 &amp;K000000&amp;P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L50"/>
  <sheetViews>
    <sheetView workbookViewId="0" rightToLeft="1" showGridLines="0" zoomScale="100" zoomScaleNormal="100">
      <selection activeCell="A1" sqref="A1"/>
    </sheetView>
  </sheetViews>
  <sheetFormatPr defaultRowHeight="15" outlineLevelRow="0" outlineLevelCol="0" x14ac:dyDescent="0" defaultColWidth="8.83333"/>
  <cols>
    <col min="1" max="1" width="4" style="1" customWidth="1"/>
    <col min="2" max="2" width="18" style="1" customWidth="1"/>
    <col min="3" max="4" width="12" style="1" customWidth="1"/>
    <col min="5" max="6" width="10" style="1" customWidth="1"/>
    <col min="7" max="7" width="14" style="1" customWidth="1"/>
    <col min="8" max="8" width="11" style="1" customWidth="1"/>
    <col min="9" max="9" width="8.85156" style="1" customWidth="1"/>
    <col min="10" max="10" width="6" style="1" customWidth="1"/>
    <col min="11" max="11" width="10" style="1" customWidth="1"/>
    <col min="12" max="16384" width="8.85156" style="1" customWidth="1"/>
  </cols>
  <sheetData>
    <row r="1" ht="8" customHeight="1" spans="1:12" s="2" customFormat="1" x14ac:dyDescent="0.25">
      <c r="A1" s="291"/>
      <c r="B1" s="292"/>
      <c r="C1" s="292"/>
      <c r="D1" s="293"/>
      <c r="E1" s="293"/>
      <c r="F1" s="293"/>
      <c r="G1" s="293"/>
      <c r="H1" s="293"/>
      <c r="I1" s="293"/>
      <c r="J1" s="294"/>
      <c r="K1" s="295"/>
      <c r="L1" s="8"/>
    </row>
    <row r="2" ht="18" customHeight="1" spans="1:12" s="2" customFormat="1" x14ac:dyDescent="0.25">
      <c r="A2" s="296"/>
      <c r="B2" s="297" t="s">
        <v>0</v>
      </c>
      <c r="C2" s="298" t="s">
        <v>1</v>
      </c>
      <c r="D2" s="299" t="s">
        <v>58</v>
      </c>
      <c r="E2" s="300"/>
      <c r="F2" s="300"/>
      <c r="G2" s="300"/>
      <c r="H2" s="300"/>
      <c r="I2" s="301"/>
      <c r="J2" s="302"/>
      <c r="K2" s="303"/>
      <c r="L2" s="304"/>
    </row>
    <row r="3" ht="18" customHeight="1" spans="1:12" s="2" customFormat="1" x14ac:dyDescent="0.25">
      <c r="A3" s="296"/>
      <c r="B3" s="297" t="s">
        <v>3</v>
      </c>
      <c r="C3" s="298" t="s">
        <v>4</v>
      </c>
      <c r="D3" s="305"/>
      <c r="E3" s="1"/>
      <c r="F3" s="1"/>
      <c r="G3" s="1"/>
      <c r="H3" s="1"/>
      <c r="I3" s="306"/>
      <c r="J3" s="307"/>
      <c r="K3" s="308"/>
      <c r="L3" s="304"/>
    </row>
    <row r="4" ht="18" customHeight="1" spans="1:12" s="2" customFormat="1" x14ac:dyDescent="0.25">
      <c r="A4" s="296"/>
      <c r="B4" s="297" t="s">
        <v>5</v>
      </c>
      <c r="C4" s="298" t="s">
        <v>6</v>
      </c>
      <c r="D4" s="305"/>
      <c r="E4" s="1"/>
      <c r="F4" s="1"/>
      <c r="G4" s="1"/>
      <c r="H4" s="1"/>
      <c r="I4" s="306"/>
      <c r="J4" s="307"/>
      <c r="K4" s="308"/>
      <c r="L4" s="304"/>
    </row>
    <row r="5" ht="18" customHeight="1" spans="1:12" s="2" customFormat="1" x14ac:dyDescent="0.25">
      <c r="A5" s="296"/>
      <c r="B5" s="297" t="s">
        <v>7</v>
      </c>
      <c r="C5" s="309"/>
      <c r="D5" s="310"/>
      <c r="E5" s="311"/>
      <c r="F5" s="311"/>
      <c r="G5" s="311"/>
      <c r="H5" s="311"/>
      <c r="I5" s="312"/>
      <c r="J5" s="307"/>
      <c r="K5" s="308"/>
      <c r="L5" s="304"/>
    </row>
    <row r="6" ht="18" customHeight="1" spans="1:12" s="2" customFormat="1" x14ac:dyDescent="0.25">
      <c r="A6" s="296"/>
      <c r="B6" s="297" t="s">
        <v>8</v>
      </c>
      <c r="C6" s="313" t="s">
        <v>59</v>
      </c>
      <c r="D6" s="296"/>
      <c r="E6" s="314"/>
      <c r="F6" s="314"/>
      <c r="G6" s="314"/>
      <c r="H6" s="314"/>
      <c r="I6" s="315"/>
      <c r="J6" s="307"/>
      <c r="K6" s="308"/>
      <c r="L6" s="304"/>
    </row>
    <row r="7" ht="18" customHeight="1" spans="1:12" s="2" customFormat="1" x14ac:dyDescent="0.25">
      <c r="A7" s="296"/>
      <c r="B7" s="297" t="s">
        <v>10</v>
      </c>
      <c r="C7" s="316">
        <v>0</v>
      </c>
      <c r="D7" s="317"/>
      <c r="E7" s="1"/>
      <c r="F7" s="1"/>
      <c r="G7" s="1"/>
      <c r="H7" s="1"/>
      <c r="I7" s="318"/>
      <c r="J7" s="307"/>
      <c r="K7" s="308"/>
      <c r="L7" s="304"/>
    </row>
    <row r="8" ht="18" customHeight="1" spans="1:12" s="2" customFormat="1" x14ac:dyDescent="0.25">
      <c r="A8" s="296"/>
      <c r="B8" s="297" t="s">
        <v>11</v>
      </c>
      <c r="C8" s="319">
        <v>0</v>
      </c>
      <c r="D8" s="320"/>
      <c r="E8" s="321"/>
      <c r="F8" s="321"/>
      <c r="G8" s="321"/>
      <c r="H8" s="321"/>
      <c r="I8" s="322"/>
      <c r="J8" s="323"/>
      <c r="K8" s="324"/>
      <c r="L8" s="304"/>
    </row>
    <row r="9" ht="8" customHeight="1" spans="1:12" s="2" customFormat="1" x14ac:dyDescent="0.25">
      <c r="A9" s="325"/>
      <c r="B9" s="326"/>
      <c r="C9" s="326"/>
      <c r="D9" s="326"/>
      <c r="E9" s="326"/>
      <c r="F9" s="326"/>
      <c r="G9" s="326"/>
      <c r="H9" s="326"/>
      <c r="I9" s="326"/>
      <c r="J9" s="327"/>
      <c r="K9" s="328"/>
      <c r="L9" s="42"/>
    </row>
    <row r="10" ht="20.1" customHeight="1" spans="1:12" s="2" customFormat="1" x14ac:dyDescent="0.25">
      <c r="A10" s="329" t="s">
        <v>12</v>
      </c>
      <c r="B10" s="330" t="s">
        <v>13</v>
      </c>
      <c r="C10" s="330" t="s">
        <v>14</v>
      </c>
      <c r="D10" s="331"/>
      <c r="E10" s="330" t="s">
        <v>15</v>
      </c>
      <c r="F10" s="331"/>
      <c r="G10" s="332" t="s">
        <v>16</v>
      </c>
      <c r="H10" s="332" t="s">
        <v>17</v>
      </c>
      <c r="I10" s="330" t="s">
        <v>18</v>
      </c>
      <c r="J10" s="333"/>
      <c r="K10" s="331"/>
      <c r="L10" s="334"/>
    </row>
    <row r="11" ht="18" customHeight="1" spans="1:12" s="2" customFormat="1" x14ac:dyDescent="0.25">
      <c r="A11" s="335"/>
      <c r="B11" s="335"/>
      <c r="C11" s="336" t="s">
        <v>19</v>
      </c>
      <c r="D11" s="336" t="s">
        <v>20</v>
      </c>
      <c r="E11" s="336" t="s">
        <v>19</v>
      </c>
      <c r="F11" s="336" t="s">
        <v>20</v>
      </c>
      <c r="G11" s="335"/>
      <c r="H11" s="335"/>
      <c r="I11" s="336" t="s">
        <v>21</v>
      </c>
      <c r="J11" s="336" t="s">
        <v>22</v>
      </c>
      <c r="K11" s="336" t="s">
        <v>23</v>
      </c>
      <c r="L11" s="334"/>
    </row>
    <row r="12" ht="17.1" customHeight="1" spans="1:12" s="2" customFormat="1" x14ac:dyDescent="0.25">
      <c r="A12" s="337">
        <v>1</v>
      </c>
      <c r="B12" s="337"/>
      <c r="C12" s="338"/>
      <c r="D12" s="338"/>
      <c r="E12" s="338"/>
      <c r="F12" s="338"/>
      <c r="G12" s="337"/>
      <c r="H12" s="337"/>
      <c r="I12" s="337"/>
      <c r="J12" s="337"/>
      <c r="K12" s="337"/>
      <c r="L12" s="334"/>
    </row>
    <row r="13" ht="17.1" customHeight="1" spans="1:12" s="2" customFormat="1" x14ac:dyDescent="0.25">
      <c r="A13" s="337">
        <v>2</v>
      </c>
      <c r="B13" s="337"/>
      <c r="C13" s="338"/>
      <c r="D13" s="338"/>
      <c r="E13" s="338"/>
      <c r="F13" s="338"/>
      <c r="G13" s="337"/>
      <c r="H13" s="337"/>
      <c r="I13" s="337"/>
      <c r="J13" s="337"/>
      <c r="K13" s="337"/>
      <c r="L13" s="334"/>
    </row>
    <row r="14" ht="17.1" customHeight="1" spans="1:12" s="2" customFormat="1" x14ac:dyDescent="0.25">
      <c r="A14" s="337">
        <v>3</v>
      </c>
      <c r="B14" s="337"/>
      <c r="C14" s="338"/>
      <c r="D14" s="338"/>
      <c r="E14" s="338"/>
      <c r="F14" s="338"/>
      <c r="G14" s="337"/>
      <c r="H14" s="337"/>
      <c r="I14" s="337"/>
      <c r="J14" s="337"/>
      <c r="K14" s="337"/>
      <c r="L14" s="334"/>
    </row>
    <row r="15" ht="17.1" customHeight="1" spans="1:12" s="2" customFormat="1" x14ac:dyDescent="0.25">
      <c r="A15" s="337">
        <v>4</v>
      </c>
      <c r="B15" s="337"/>
      <c r="C15" s="338"/>
      <c r="D15" s="338"/>
      <c r="E15" s="338"/>
      <c r="F15" s="338"/>
      <c r="G15" s="337"/>
      <c r="H15" s="337"/>
      <c r="I15" s="337"/>
      <c r="J15" s="337"/>
      <c r="K15" s="337"/>
      <c r="L15" s="334"/>
    </row>
    <row r="16" ht="17.1" customHeight="1" spans="1:12" s="2" customFormat="1" x14ac:dyDescent="0.25">
      <c r="A16" s="337">
        <v>5</v>
      </c>
      <c r="B16" s="337"/>
      <c r="C16" s="338"/>
      <c r="D16" s="338"/>
      <c r="E16" s="338"/>
      <c r="F16" s="338"/>
      <c r="G16" s="337"/>
      <c r="H16" s="337"/>
      <c r="I16" s="337"/>
      <c r="J16" s="337"/>
      <c r="K16" s="337"/>
      <c r="L16" s="334"/>
    </row>
    <row r="17" ht="17.1" customHeight="1" spans="1:12" s="2" customFormat="1" x14ac:dyDescent="0.25">
      <c r="A17" s="337">
        <v>6</v>
      </c>
      <c r="B17" s="337"/>
      <c r="C17" s="338"/>
      <c r="D17" s="338"/>
      <c r="E17" s="338"/>
      <c r="F17" s="338"/>
      <c r="G17" s="337"/>
      <c r="H17" s="337"/>
      <c r="I17" s="337"/>
      <c r="J17" s="337"/>
      <c r="K17" s="337"/>
      <c r="L17" s="334"/>
    </row>
    <row r="18" ht="17.1" customHeight="1" spans="1:12" s="2" customFormat="1" x14ac:dyDescent="0.25">
      <c r="A18" s="337">
        <v>7</v>
      </c>
      <c r="B18" s="337"/>
      <c r="C18" s="338"/>
      <c r="D18" s="338"/>
      <c r="E18" s="338"/>
      <c r="F18" s="338"/>
      <c r="G18" s="337"/>
      <c r="H18" s="337"/>
      <c r="I18" s="337"/>
      <c r="J18" s="337"/>
      <c r="K18" s="337"/>
      <c r="L18" s="334"/>
    </row>
    <row r="19" ht="17.1" customHeight="1" spans="1:12" s="2" customFormat="1" x14ac:dyDescent="0.25">
      <c r="A19" s="337">
        <v>8</v>
      </c>
      <c r="B19" s="337"/>
      <c r="C19" s="338"/>
      <c r="D19" s="338"/>
      <c r="E19" s="338"/>
      <c r="F19" s="338"/>
      <c r="G19" s="337"/>
      <c r="H19" s="337"/>
      <c r="I19" s="337"/>
      <c r="J19" s="337"/>
      <c r="K19" s="337"/>
      <c r="L19" s="334"/>
    </row>
    <row r="20" ht="17.1" customHeight="1" spans="1:12" s="2" customFormat="1" x14ac:dyDescent="0.25">
      <c r="A20" s="337">
        <v>9</v>
      </c>
      <c r="B20" s="337"/>
      <c r="C20" s="338"/>
      <c r="D20" s="338"/>
      <c r="E20" s="338"/>
      <c r="F20" s="338"/>
      <c r="G20" s="337"/>
      <c r="H20" s="337"/>
      <c r="I20" s="337"/>
      <c r="J20" s="337"/>
      <c r="K20" s="337"/>
      <c r="L20" s="334"/>
    </row>
    <row r="21" ht="17.1" customHeight="1" spans="1:12" s="2" customFormat="1" x14ac:dyDescent="0.25">
      <c r="A21" s="337">
        <v>10</v>
      </c>
      <c r="B21" s="337"/>
      <c r="C21" s="338"/>
      <c r="D21" s="338"/>
      <c r="E21" s="338"/>
      <c r="F21" s="338"/>
      <c r="G21" s="337"/>
      <c r="H21" s="337"/>
      <c r="I21" s="337"/>
      <c r="J21" s="337"/>
      <c r="K21" s="337"/>
      <c r="L21" s="334"/>
    </row>
    <row r="22" ht="17.1" customHeight="1" spans="1:12" s="2" customFormat="1" x14ac:dyDescent="0.25">
      <c r="A22" s="337">
        <v>11</v>
      </c>
      <c r="B22" s="337"/>
      <c r="C22" s="338"/>
      <c r="D22" s="338"/>
      <c r="E22" s="338"/>
      <c r="F22" s="338"/>
      <c r="G22" s="337"/>
      <c r="H22" s="337"/>
      <c r="I22" s="337"/>
      <c r="J22" s="337"/>
      <c r="K22" s="337"/>
      <c r="L22" s="334"/>
    </row>
    <row r="23" ht="20.1" customHeight="1" spans="1:12" s="2" customFormat="1" x14ac:dyDescent="0.25">
      <c r="A23" s="329" t="s">
        <v>24</v>
      </c>
      <c r="B23" s="331"/>
      <c r="C23" s="339">
        <f>SUM(C12:C22)</f>
      </c>
      <c r="D23" s="340">
        <f>SUM(D12:D22)</f>
      </c>
      <c r="E23" s="339">
        <f>SUM(E12:E22)</f>
      </c>
      <c r="F23" s="340">
        <f>SUM(F12:F22)</f>
      </c>
      <c r="G23" s="341"/>
      <c r="H23" s="341"/>
      <c r="I23" s="341"/>
      <c r="J23" s="341"/>
      <c r="K23" s="341"/>
      <c r="L23" s="334"/>
    </row>
    <row r="24" ht="20.1" customHeight="1" spans="1:12" s="2" customFormat="1" x14ac:dyDescent="0.25">
      <c r="A24" s="342" t="s">
        <v>25</v>
      </c>
      <c r="B24" s="331"/>
      <c r="C24" s="343">
        <f>C7+C23-D23</f>
      </c>
      <c r="D24" s="331"/>
      <c r="E24" s="343">
        <f>C8+E23-F23</f>
      </c>
      <c r="F24" s="331"/>
      <c r="G24" s="344"/>
      <c r="H24" s="344"/>
      <c r="I24" s="344"/>
      <c r="J24" s="344"/>
      <c r="K24" s="344"/>
      <c r="L24" s="334"/>
    </row>
    <row r="25" ht="15" customHeight="1" spans="1:12" s="2" customFormat="1" x14ac:dyDescent="0.25">
      <c r="A25" s="345"/>
      <c r="B25" s="346"/>
      <c r="C25" s="346"/>
      <c r="D25" s="347"/>
      <c r="E25" s="347"/>
      <c r="F25" s="347"/>
      <c r="G25" s="347"/>
      <c r="H25" s="347"/>
      <c r="I25" s="347"/>
      <c r="J25" s="347"/>
      <c r="K25" s="348"/>
      <c r="L25" s="42"/>
    </row>
    <row r="26" ht="17.1" customHeight="1" spans="1:12" s="2" customFormat="1" x14ac:dyDescent="0.25">
      <c r="A26" s="349"/>
      <c r="B26" s="350"/>
      <c r="C26" s="351"/>
      <c r="D26" s="352" t="s">
        <v>26</v>
      </c>
      <c r="E26" s="353"/>
      <c r="F26" s="354"/>
      <c r="G26" s="352" t="s">
        <v>27</v>
      </c>
      <c r="H26" s="354"/>
      <c r="I26" s="352" t="s">
        <v>28</v>
      </c>
      <c r="J26" s="353"/>
      <c r="K26" s="354"/>
      <c r="L26" s="355"/>
    </row>
    <row r="27" ht="26.1" customHeight="1" spans="1:12" s="2" customFormat="1" x14ac:dyDescent="0.25">
      <c r="A27" s="349"/>
      <c r="B27" s="356"/>
      <c r="C27" s="352" t="s">
        <v>29</v>
      </c>
      <c r="D27" s="357">
        <f>C24</f>
      </c>
      <c r="E27" s="353"/>
      <c r="F27" s="354"/>
      <c r="G27" s="358">
        <f>C23</f>
      </c>
      <c r="H27" s="354"/>
      <c r="I27" s="359">
        <f>D23</f>
      </c>
      <c r="J27" s="353"/>
      <c r="K27" s="354"/>
      <c r="L27" s="355"/>
    </row>
    <row r="28" ht="15.95" customHeight="1" spans="1:12" s="2" customFormat="1" x14ac:dyDescent="0.25">
      <c r="A28" s="349"/>
      <c r="B28" s="356"/>
      <c r="C28" s="352" t="s">
        <v>30</v>
      </c>
      <c r="D28" s="360">
        <f>E24</f>
      </c>
      <c r="E28" s="361"/>
      <c r="F28" s="362"/>
      <c r="G28" s="363">
        <f>E23</f>
      </c>
      <c r="H28" s="362"/>
      <c r="I28" s="364">
        <f>F23</f>
      </c>
      <c r="J28" s="361"/>
      <c r="K28" s="362"/>
      <c r="L28" s="355"/>
    </row>
    <row r="29" ht="15" customHeight="1" spans="1:12" s="2" customFormat="1" x14ac:dyDescent="0.25">
      <c r="A29" s="349"/>
      <c r="B29" s="350"/>
      <c r="C29" s="365"/>
      <c r="D29" s="330" t="s">
        <v>31</v>
      </c>
      <c r="E29" s="333"/>
      <c r="F29" s="333"/>
      <c r="G29" s="333"/>
      <c r="H29" s="333"/>
      <c r="I29" s="333"/>
      <c r="J29" s="333"/>
      <c r="K29" s="331"/>
      <c r="L29" s="334"/>
    </row>
    <row r="30" ht="20.1" customHeight="1" spans="1:12" s="2" customFormat="1" x14ac:dyDescent="0.25">
      <c r="A30" s="366"/>
      <c r="B30" s="367"/>
      <c r="C30" s="367"/>
      <c r="D30" s="368"/>
      <c r="E30" s="368"/>
      <c r="F30" s="368"/>
      <c r="G30" s="326"/>
      <c r="H30" s="368"/>
      <c r="I30" s="368"/>
      <c r="J30" s="368"/>
      <c r="K30" s="368"/>
      <c r="L30" s="85"/>
    </row>
    <row r="31" ht="17.1" customHeight="1" spans="1:12" s="2" customFormat="1" x14ac:dyDescent="0.25">
      <c r="A31" s="369" t="s">
        <v>32</v>
      </c>
      <c r="B31" s="333"/>
      <c r="C31" s="333"/>
      <c r="D31" s="333"/>
      <c r="E31" s="333"/>
      <c r="F31" s="331"/>
      <c r="G31" s="369" t="s">
        <v>33</v>
      </c>
      <c r="H31" s="333"/>
      <c r="I31" s="333"/>
      <c r="J31" s="333"/>
      <c r="K31" s="331"/>
      <c r="L31" s="334"/>
    </row>
    <row r="32" ht="15.95" customHeight="1" spans="1:12" s="2" customFormat="1" x14ac:dyDescent="0.25">
      <c r="A32" s="332" t="s">
        <v>12</v>
      </c>
      <c r="B32" s="332" t="s">
        <v>34</v>
      </c>
      <c r="C32" s="332" t="s">
        <v>35</v>
      </c>
      <c r="D32" s="332"/>
      <c r="E32" s="341"/>
      <c r="F32" s="341"/>
      <c r="G32" s="370" t="s">
        <v>36</v>
      </c>
      <c r="H32" s="333"/>
      <c r="I32" s="333"/>
      <c r="J32" s="333"/>
      <c r="K32" s="331"/>
      <c r="L32" s="334"/>
    </row>
    <row r="33" ht="15.95" customHeight="1" spans="1:12" s="2" customFormat="1" x14ac:dyDescent="0.25">
      <c r="A33" s="371">
        <v>1</v>
      </c>
      <c r="B33" s="372" t="s">
        <v>37</v>
      </c>
      <c r="C33" s="371">
        <f>COUNTIF(I12:I22,"قبض")</f>
      </c>
      <c r="D33" s="373"/>
      <c r="E33" s="371"/>
      <c r="F33" s="371"/>
      <c r="G33" s="370" t="s">
        <v>36</v>
      </c>
      <c r="H33" s="333"/>
      <c r="I33" s="333"/>
      <c r="J33" s="333"/>
      <c r="K33" s="331"/>
      <c r="L33" s="334"/>
    </row>
    <row r="34" ht="15.95" customHeight="1" spans="1:12" s="2" customFormat="1" x14ac:dyDescent="0.25">
      <c r="A34" s="371">
        <v>2</v>
      </c>
      <c r="B34" s="372" t="s">
        <v>38</v>
      </c>
      <c r="C34" s="371">
        <f>COUNTIF(I12:I22,"قبض مصرفي")</f>
      </c>
      <c r="D34" s="374"/>
      <c r="E34" s="371"/>
      <c r="F34" s="371"/>
      <c r="G34" s="370" t="s">
        <v>36</v>
      </c>
      <c r="H34" s="333"/>
      <c r="I34" s="333"/>
      <c r="J34" s="333"/>
      <c r="K34" s="331"/>
      <c r="L34" s="334"/>
    </row>
    <row r="35" ht="15.95" customHeight="1" spans="1:12" s="2" customFormat="1" x14ac:dyDescent="0.25">
      <c r="A35" s="371">
        <v>3</v>
      </c>
      <c r="B35" s="372" t="s">
        <v>39</v>
      </c>
      <c r="C35" s="371">
        <f>COUNTIF(I12:I22,"صرف")</f>
      </c>
      <c r="D35" s="374"/>
      <c r="E35" s="371"/>
      <c r="F35" s="371"/>
      <c r="G35" s="370" t="s">
        <v>36</v>
      </c>
      <c r="H35" s="333"/>
      <c r="I35" s="333"/>
      <c r="J35" s="333"/>
      <c r="K35" s="331"/>
      <c r="L35" s="334"/>
    </row>
    <row r="36" ht="15.95" customHeight="1" spans="1:12" s="2" customFormat="1" x14ac:dyDescent="0.25">
      <c r="A36" s="371">
        <v>4</v>
      </c>
      <c r="B36" s="372" t="s">
        <v>40</v>
      </c>
      <c r="C36" s="371">
        <f>COUNTIF(I12:I22,"صرف مصرفي")</f>
      </c>
      <c r="D36" s="374"/>
      <c r="E36" s="371"/>
      <c r="F36" s="371"/>
      <c r="G36" s="370" t="s">
        <v>36</v>
      </c>
      <c r="H36" s="333"/>
      <c r="I36" s="333"/>
      <c r="J36" s="333"/>
      <c r="K36" s="331"/>
      <c r="L36" s="334"/>
    </row>
    <row r="37" ht="15.95" customHeight="1" spans="1:12" s="2" customFormat="1" x14ac:dyDescent="0.25">
      <c r="A37" s="371">
        <v>5</v>
      </c>
      <c r="B37" s="372" t="s">
        <v>41</v>
      </c>
      <c r="C37" s="371">
        <v>0</v>
      </c>
      <c r="D37" s="374"/>
      <c r="E37" s="371"/>
      <c r="F37" s="371"/>
      <c r="G37" s="370" t="s">
        <v>36</v>
      </c>
      <c r="H37" s="333"/>
      <c r="I37" s="333"/>
      <c r="J37" s="333"/>
      <c r="K37" s="331"/>
      <c r="L37" s="334"/>
    </row>
    <row r="38" ht="17.1" customHeight="1" spans="1:12" s="2" customFormat="1" x14ac:dyDescent="0.25">
      <c r="A38" s="371">
        <v>6</v>
      </c>
      <c r="B38" s="372" t="s">
        <v>42</v>
      </c>
      <c r="C38" s="371">
        <v>0</v>
      </c>
      <c r="D38" s="374"/>
      <c r="E38" s="371"/>
      <c r="F38" s="371"/>
      <c r="G38" s="370" t="s">
        <v>36</v>
      </c>
      <c r="H38" s="333"/>
      <c r="I38" s="333"/>
      <c r="J38" s="333"/>
      <c r="K38" s="331"/>
      <c r="L38" s="334"/>
    </row>
    <row r="39" ht="15" customHeight="1" spans="1:12" s="2" customFormat="1" x14ac:dyDescent="0.25">
      <c r="A39" s="330" t="s">
        <v>43</v>
      </c>
      <c r="B39" s="296"/>
      <c r="C39" s="375">
        <f>SUM(C33:C38)</f>
      </c>
      <c r="D39" s="296"/>
      <c r="E39" s="341"/>
      <c r="F39" s="341"/>
      <c r="G39" s="376"/>
      <c r="H39" s="346"/>
      <c r="I39" s="346"/>
      <c r="J39" s="346"/>
      <c r="K39" s="377"/>
      <c r="L39" s="42"/>
    </row>
    <row r="40" ht="15.95" customHeight="1" spans="1:12" s="2" customFormat="1" x14ac:dyDescent="0.25">
      <c r="A40" s="345"/>
      <c r="B40" s="346"/>
      <c r="C40" s="346"/>
      <c r="D40" s="346"/>
      <c r="E40" s="346"/>
      <c r="F40" s="346"/>
      <c r="G40" s="350"/>
      <c r="H40" s="350"/>
      <c r="I40" s="350"/>
      <c r="J40" s="350"/>
      <c r="K40" s="350"/>
      <c r="L40" s="85"/>
    </row>
    <row r="41" ht="30" customHeight="1" spans="1:12" s="2" customFormat="1" x14ac:dyDescent="0.25">
      <c r="A41" s="378" t="s">
        <v>5</v>
      </c>
      <c r="B41" s="1"/>
      <c r="C41" s="1"/>
      <c r="D41" s="1"/>
      <c r="E41" s="350"/>
      <c r="F41" s="350"/>
      <c r="G41" s="350"/>
      <c r="H41" s="379" t="s">
        <v>44</v>
      </c>
      <c r="I41" s="1"/>
      <c r="J41" s="1"/>
      <c r="K41" s="95"/>
      <c r="L41" s="42"/>
    </row>
    <row r="42" ht="15" customHeight="1" spans="1:12" s="2" customFormat="1" x14ac:dyDescent="0.25">
      <c r="A42" s="380" t="s">
        <v>6</v>
      </c>
      <c r="B42" s="1"/>
      <c r="C42" s="1"/>
      <c r="D42" s="1"/>
      <c r="E42" s="350"/>
      <c r="F42" s="350"/>
      <c r="G42" s="350"/>
      <c r="H42" s="381" t="s">
        <v>45</v>
      </c>
      <c r="I42" s="1"/>
      <c r="J42" s="1"/>
      <c r="K42" s="95"/>
      <c r="L42" s="42"/>
    </row>
    <row r="43" ht="15" customHeight="1" spans="1:12" s="2" customFormat="1" x14ac:dyDescent="0.25">
      <c r="A43" s="349"/>
      <c r="B43" s="350"/>
      <c r="C43" s="350"/>
      <c r="D43" s="350"/>
      <c r="E43" s="350"/>
      <c r="F43" s="350"/>
      <c r="G43" s="350"/>
      <c r="H43" s="350"/>
      <c r="I43" s="350"/>
      <c r="J43" s="350"/>
      <c r="K43" s="382"/>
      <c r="L43" s="42"/>
    </row>
    <row r="44" ht="15" customHeight="1" spans="1:12" s="2" customFormat="1" x14ac:dyDescent="0.25">
      <c r="A44" s="349"/>
      <c r="B44" s="350"/>
      <c r="C44" s="350"/>
      <c r="D44" s="350"/>
      <c r="E44" s="350"/>
      <c r="F44" s="350"/>
      <c r="G44" s="350"/>
      <c r="H44" s="350"/>
      <c r="I44" s="350"/>
      <c r="J44" s="350"/>
      <c r="K44" s="382"/>
      <c r="L44" s="42"/>
    </row>
    <row r="45" ht="15" customHeight="1" spans="1:12" s="2" customFormat="1" x14ac:dyDescent="0.25">
      <c r="A45" s="349"/>
      <c r="B45" s="350"/>
      <c r="C45" s="350"/>
      <c r="D45" s="350"/>
      <c r="E45" s="350"/>
      <c r="F45" s="350"/>
      <c r="G45" s="350"/>
      <c r="H45" s="350"/>
      <c r="I45" s="350"/>
      <c r="J45" s="350"/>
      <c r="K45" s="382"/>
      <c r="L45" s="42"/>
    </row>
    <row r="46" ht="15" customHeight="1" spans="1:12" s="2" customFormat="1" x14ac:dyDescent="0.25">
      <c r="A46" s="349"/>
      <c r="B46" s="350"/>
      <c r="C46" s="350"/>
      <c r="D46" s="350"/>
      <c r="E46" s="350"/>
      <c r="F46" s="350"/>
      <c r="G46" s="350"/>
      <c r="H46" s="350"/>
      <c r="I46" s="350"/>
      <c r="J46" s="350"/>
      <c r="K46" s="382"/>
      <c r="L46" s="42"/>
    </row>
    <row r="47" ht="15" customHeight="1" spans="1:12" s="2" customFormat="1" x14ac:dyDescent="0.25">
      <c r="A47" s="349"/>
      <c r="B47" s="350"/>
      <c r="C47" s="350"/>
      <c r="D47" s="350"/>
      <c r="E47" s="350"/>
      <c r="F47" s="350"/>
      <c r="G47" s="350"/>
      <c r="H47" s="350"/>
      <c r="I47" s="350"/>
      <c r="J47" s="350"/>
      <c r="K47" s="382"/>
      <c r="L47" s="42"/>
    </row>
    <row r="48" ht="15" customHeight="1" spans="1:12" s="2" customFormat="1" x14ac:dyDescent="0.25">
      <c r="A48" s="349"/>
      <c r="B48" s="350"/>
      <c r="C48" s="350"/>
      <c r="D48" s="350"/>
      <c r="E48" s="350"/>
      <c r="F48" s="350"/>
      <c r="G48" s="350"/>
      <c r="H48" s="350"/>
      <c r="I48" s="350"/>
      <c r="J48" s="350"/>
      <c r="K48" s="382"/>
      <c r="L48" s="42"/>
    </row>
    <row r="49" ht="15" customHeight="1" spans="1:12" s="2" customFormat="1" x14ac:dyDescent="0.25">
      <c r="A49" s="349"/>
      <c r="B49" s="350"/>
      <c r="C49" s="350"/>
      <c r="D49" s="350"/>
      <c r="E49" s="350"/>
      <c r="F49" s="350"/>
      <c r="G49" s="350"/>
      <c r="H49" s="350"/>
      <c r="I49" s="350"/>
      <c r="J49" s="350"/>
      <c r="K49" s="382"/>
      <c r="L49" s="42"/>
    </row>
    <row r="50" ht="15" customHeight="1" spans="1:12" s="2" customFormat="1" x14ac:dyDescent="0.25">
      <c r="A50" s="383"/>
      <c r="B50" s="384"/>
      <c r="C50" s="384"/>
      <c r="D50" s="384"/>
      <c r="E50" s="384"/>
      <c r="F50" s="384"/>
      <c r="G50" s="384"/>
      <c r="H50" s="384"/>
      <c r="I50" s="384"/>
      <c r="J50" s="384"/>
      <c r="K50" s="385"/>
      <c r="L50" s="102"/>
    </row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0.75" right="0.75" top="1" bottom="1" header="0.5" footer="0.5"/>
  <pageSetup orientation="landscape" horizontalDpi="600" verticalDpi="600" scale="100" fitToWidth="1" fitToHeight="1" firstPageNumber="1" useFirstPageNumber="1" copies="1"/>
  <headerFooter>
    <oddFooter>&amp;C&amp;"Helvetica Neue,Regular"&amp;12 &amp;K000000&amp;P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L50"/>
  <sheetViews>
    <sheetView workbookViewId="0" rightToLeft="1" showGridLines="0" zoomScale="100" zoomScaleNormal="100">
      <selection activeCell="A1" sqref="A1"/>
    </sheetView>
  </sheetViews>
  <sheetFormatPr defaultRowHeight="15" outlineLevelRow="0" outlineLevelCol="0" x14ac:dyDescent="0" defaultColWidth="8.83333"/>
  <cols>
    <col min="1" max="1" width="4" style="1" customWidth="1"/>
    <col min="2" max="2" width="18" style="1" customWidth="1"/>
    <col min="3" max="4" width="12" style="1" customWidth="1"/>
    <col min="5" max="6" width="10" style="1" customWidth="1"/>
    <col min="7" max="7" width="14" style="1" customWidth="1"/>
    <col min="8" max="8" width="11" style="1" customWidth="1"/>
    <col min="9" max="9" width="8.85156" style="1" customWidth="1"/>
    <col min="10" max="10" width="6" style="1" customWidth="1"/>
    <col min="11" max="11" width="10" style="1" customWidth="1"/>
    <col min="12" max="16384" width="8.85156" style="1" customWidth="1"/>
  </cols>
  <sheetData>
    <row r="1" ht="8" customHeight="1" spans="1:12" s="2" customFormat="1" x14ac:dyDescent="0.25">
      <c r="A1" s="3"/>
      <c r="B1" s="4"/>
      <c r="C1" s="4"/>
      <c r="D1" s="5"/>
      <c r="E1" s="5"/>
      <c r="F1" s="5"/>
      <c r="G1" s="5"/>
      <c r="H1" s="5"/>
      <c r="I1" s="5"/>
      <c r="J1" s="6"/>
      <c r="K1" s="7"/>
      <c r="L1" s="8"/>
    </row>
    <row r="2" ht="18" customHeight="1" spans="1:12" s="2" customFormat="1" x14ac:dyDescent="0.25">
      <c r="A2" s="9"/>
      <c r="B2" s="10" t="s">
        <v>0</v>
      </c>
      <c r="C2" s="11" t="s">
        <v>1</v>
      </c>
      <c r="D2" s="12" t="s">
        <v>60</v>
      </c>
      <c r="E2" s="13"/>
      <c r="F2" s="13"/>
      <c r="G2" s="13"/>
      <c r="H2" s="13"/>
      <c r="I2" s="14"/>
      <c r="J2" s="15"/>
      <c r="K2" s="16"/>
      <c r="L2" s="17"/>
    </row>
    <row r="3" ht="18" customHeight="1" spans="1:12" s="2" customFormat="1" x14ac:dyDescent="0.25">
      <c r="A3" s="9"/>
      <c r="B3" s="10" t="s">
        <v>3</v>
      </c>
      <c r="C3" s="11" t="s">
        <v>4</v>
      </c>
      <c r="D3" s="18"/>
      <c r="E3" s="1"/>
      <c r="F3" s="1"/>
      <c r="G3" s="1"/>
      <c r="H3" s="1"/>
      <c r="I3" s="19"/>
      <c r="J3" s="20"/>
      <c r="K3" s="21"/>
      <c r="L3" s="17"/>
    </row>
    <row r="4" ht="18" customHeight="1" spans="1:12" s="2" customFormat="1" x14ac:dyDescent="0.25">
      <c r="A4" s="9"/>
      <c r="B4" s="10" t="s">
        <v>5</v>
      </c>
      <c r="C4" s="11" t="s">
        <v>6</v>
      </c>
      <c r="D4" s="18"/>
      <c r="E4" s="1"/>
      <c r="F4" s="1"/>
      <c r="G4" s="1"/>
      <c r="H4" s="1"/>
      <c r="I4" s="19"/>
      <c r="J4" s="20"/>
      <c r="K4" s="21"/>
      <c r="L4" s="17"/>
    </row>
    <row r="5" ht="18" customHeight="1" spans="1:12" s="2" customFormat="1" x14ac:dyDescent="0.25">
      <c r="A5" s="9"/>
      <c r="B5" s="10" t="s">
        <v>7</v>
      </c>
      <c r="C5" s="22"/>
      <c r="D5" s="23"/>
      <c r="E5" s="24"/>
      <c r="F5" s="24"/>
      <c r="G5" s="24"/>
      <c r="H5" s="24"/>
      <c r="I5" s="25"/>
      <c r="J5" s="20"/>
      <c r="K5" s="21"/>
      <c r="L5" s="17"/>
    </row>
    <row r="6" ht="18" customHeight="1" spans="1:12" s="2" customFormat="1" x14ac:dyDescent="0.25">
      <c r="A6" s="9"/>
      <c r="B6" s="10" t="s">
        <v>8</v>
      </c>
      <c r="C6" s="26" t="s">
        <v>61</v>
      </c>
      <c r="D6" s="9"/>
      <c r="E6" s="27"/>
      <c r="F6" s="27"/>
      <c r="G6" s="27"/>
      <c r="H6" s="27"/>
      <c r="I6" s="28"/>
      <c r="J6" s="20"/>
      <c r="K6" s="21"/>
      <c r="L6" s="17"/>
    </row>
    <row r="7" ht="18" customHeight="1" spans="1:12" s="2" customFormat="1" x14ac:dyDescent="0.25">
      <c r="A7" s="9"/>
      <c r="B7" s="10" t="s">
        <v>10</v>
      </c>
      <c r="C7" s="29">
        <v>0</v>
      </c>
      <c r="D7" s="30"/>
      <c r="E7" s="1"/>
      <c r="F7" s="1"/>
      <c r="G7" s="1"/>
      <c r="H7" s="1"/>
      <c r="I7" s="31"/>
      <c r="J7" s="20"/>
      <c r="K7" s="21"/>
      <c r="L7" s="17"/>
    </row>
    <row r="8" ht="18" customHeight="1" spans="1:12" s="2" customFormat="1" x14ac:dyDescent="0.25">
      <c r="A8" s="9"/>
      <c r="B8" s="10" t="s">
        <v>11</v>
      </c>
      <c r="C8" s="32">
        <v>0</v>
      </c>
      <c r="D8" s="33"/>
      <c r="E8" s="34"/>
      <c r="F8" s="34"/>
      <c r="G8" s="34"/>
      <c r="H8" s="34"/>
      <c r="I8" s="35"/>
      <c r="J8" s="36"/>
      <c r="K8" s="37"/>
      <c r="L8" s="17"/>
    </row>
    <row r="9" ht="8" customHeight="1" spans="1:12" s="2" customFormat="1" x14ac:dyDescent="0.25">
      <c r="A9" s="38"/>
      <c r="B9" s="39"/>
      <c r="C9" s="39"/>
      <c r="D9" s="39"/>
      <c r="E9" s="39"/>
      <c r="F9" s="39"/>
      <c r="G9" s="39"/>
      <c r="H9" s="39"/>
      <c r="I9" s="39"/>
      <c r="J9" s="40"/>
      <c r="K9" s="41"/>
      <c r="L9" s="42"/>
    </row>
    <row r="10" ht="20.1" customHeight="1" spans="1:12" s="2" customFormat="1" x14ac:dyDescent="0.25">
      <c r="A10" s="43" t="s">
        <v>12</v>
      </c>
      <c r="B10" s="44" t="s">
        <v>13</v>
      </c>
      <c r="C10" s="44" t="s">
        <v>14</v>
      </c>
      <c r="D10" s="45"/>
      <c r="E10" s="44" t="s">
        <v>15</v>
      </c>
      <c r="F10" s="45"/>
      <c r="G10" s="46" t="s">
        <v>16</v>
      </c>
      <c r="H10" s="46" t="s">
        <v>17</v>
      </c>
      <c r="I10" s="44" t="s">
        <v>18</v>
      </c>
      <c r="J10" s="47"/>
      <c r="K10" s="45"/>
      <c r="L10" s="48"/>
    </row>
    <row r="11" ht="18" customHeight="1" spans="1:12" s="2" customFormat="1" x14ac:dyDescent="0.25">
      <c r="A11" s="49"/>
      <c r="B11" s="49"/>
      <c r="C11" s="50" t="s">
        <v>19</v>
      </c>
      <c r="D11" s="50" t="s">
        <v>20</v>
      </c>
      <c r="E11" s="50" t="s">
        <v>19</v>
      </c>
      <c r="F11" s="50" t="s">
        <v>20</v>
      </c>
      <c r="G11" s="49"/>
      <c r="H11" s="49"/>
      <c r="I11" s="50" t="s">
        <v>21</v>
      </c>
      <c r="J11" s="50" t="s">
        <v>22</v>
      </c>
      <c r="K11" s="50" t="s">
        <v>23</v>
      </c>
      <c r="L11" s="48"/>
    </row>
    <row r="12" ht="17.1" customHeight="1" spans="1:12" s="2" customFormat="1" x14ac:dyDescent="0.25">
      <c r="A12" s="51">
        <v>1</v>
      </c>
      <c r="B12" s="51"/>
      <c r="C12" s="53"/>
      <c r="D12" s="53"/>
      <c r="E12" s="53"/>
      <c r="F12" s="53"/>
      <c r="G12" s="51"/>
      <c r="H12" s="51"/>
      <c r="I12" s="51"/>
      <c r="J12" s="51"/>
      <c r="K12" s="51"/>
      <c r="L12" s="48"/>
    </row>
    <row r="13" ht="17.1" customHeight="1" spans="1:12" s="2" customFormat="1" x14ac:dyDescent="0.25">
      <c r="A13" s="51">
        <v>2</v>
      </c>
      <c r="B13" s="51"/>
      <c r="C13" s="53"/>
      <c r="D13" s="53"/>
      <c r="E13" s="53"/>
      <c r="F13" s="53"/>
      <c r="G13" s="51"/>
      <c r="H13" s="51"/>
      <c r="I13" s="51"/>
      <c r="J13" s="51"/>
      <c r="K13" s="51"/>
      <c r="L13" s="48"/>
    </row>
    <row r="14" ht="17.1" customHeight="1" spans="1:12" s="2" customFormat="1" x14ac:dyDescent="0.25">
      <c r="A14" s="51">
        <v>3</v>
      </c>
      <c r="B14" s="51"/>
      <c r="C14" s="53"/>
      <c r="D14" s="53"/>
      <c r="E14" s="53"/>
      <c r="F14" s="53"/>
      <c r="G14" s="51"/>
      <c r="H14" s="51"/>
      <c r="I14" s="51"/>
      <c r="J14" s="51"/>
      <c r="K14" s="51"/>
      <c r="L14" s="48"/>
    </row>
    <row r="15" ht="17.1" customHeight="1" spans="1:12" s="2" customFormat="1" x14ac:dyDescent="0.25">
      <c r="A15" s="51">
        <v>4</v>
      </c>
      <c r="B15" s="51"/>
      <c r="C15" s="53"/>
      <c r="D15" s="53"/>
      <c r="E15" s="53"/>
      <c r="F15" s="53"/>
      <c r="G15" s="51"/>
      <c r="H15" s="51"/>
      <c r="I15" s="51"/>
      <c r="J15" s="51"/>
      <c r="K15" s="51"/>
      <c r="L15" s="48"/>
    </row>
    <row r="16" ht="17.1" customHeight="1" spans="1:12" s="2" customFormat="1" x14ac:dyDescent="0.25">
      <c r="A16" s="51">
        <v>5</v>
      </c>
      <c r="B16" s="51"/>
      <c r="C16" s="53"/>
      <c r="D16" s="53"/>
      <c r="E16" s="53"/>
      <c r="F16" s="53"/>
      <c r="G16" s="51"/>
      <c r="H16" s="51"/>
      <c r="I16" s="51"/>
      <c r="J16" s="51"/>
      <c r="K16" s="51"/>
      <c r="L16" s="48"/>
    </row>
    <row r="17" ht="17.1" customHeight="1" spans="1:12" s="2" customFormat="1" x14ac:dyDescent="0.25">
      <c r="A17" s="51">
        <v>6</v>
      </c>
      <c r="B17" s="51"/>
      <c r="C17" s="53"/>
      <c r="D17" s="53"/>
      <c r="E17" s="53"/>
      <c r="F17" s="53"/>
      <c r="G17" s="51"/>
      <c r="H17" s="51"/>
      <c r="I17" s="51"/>
      <c r="J17" s="51"/>
      <c r="K17" s="51"/>
      <c r="L17" s="48"/>
    </row>
    <row r="18" ht="17.1" customHeight="1" spans="1:12" s="2" customFormat="1" x14ac:dyDescent="0.25">
      <c r="A18" s="51">
        <v>7</v>
      </c>
      <c r="B18" s="51"/>
      <c r="C18" s="53"/>
      <c r="D18" s="53"/>
      <c r="E18" s="53"/>
      <c r="F18" s="53"/>
      <c r="G18" s="51"/>
      <c r="H18" s="51"/>
      <c r="I18" s="51"/>
      <c r="J18" s="51"/>
      <c r="K18" s="51"/>
      <c r="L18" s="48"/>
    </row>
    <row r="19" ht="17.1" customHeight="1" spans="1:12" s="2" customFormat="1" x14ac:dyDescent="0.25">
      <c r="A19" s="51">
        <v>8</v>
      </c>
      <c r="B19" s="51"/>
      <c r="C19" s="53"/>
      <c r="D19" s="53"/>
      <c r="E19" s="53"/>
      <c r="F19" s="53"/>
      <c r="G19" s="51"/>
      <c r="H19" s="51"/>
      <c r="I19" s="51"/>
      <c r="J19" s="51"/>
      <c r="K19" s="51"/>
      <c r="L19" s="48"/>
    </row>
    <row r="20" ht="17.1" customHeight="1" spans="1:12" s="2" customFormat="1" x14ac:dyDescent="0.25">
      <c r="A20" s="51">
        <v>9</v>
      </c>
      <c r="B20" s="51"/>
      <c r="C20" s="53"/>
      <c r="D20" s="53"/>
      <c r="E20" s="53"/>
      <c r="F20" s="53"/>
      <c r="G20" s="51"/>
      <c r="H20" s="51"/>
      <c r="I20" s="51"/>
      <c r="J20" s="51"/>
      <c r="K20" s="51"/>
      <c r="L20" s="48"/>
    </row>
    <row r="21" ht="17.1" customHeight="1" spans="1:12" s="2" customFormat="1" x14ac:dyDescent="0.25">
      <c r="A21" s="51">
        <v>10</v>
      </c>
      <c r="B21" s="51"/>
      <c r="C21" s="53"/>
      <c r="D21" s="53"/>
      <c r="E21" s="53"/>
      <c r="F21" s="53"/>
      <c r="G21" s="51"/>
      <c r="H21" s="51"/>
      <c r="I21" s="51"/>
      <c r="J21" s="51"/>
      <c r="K21" s="51"/>
      <c r="L21" s="48"/>
    </row>
    <row r="22" ht="17.1" customHeight="1" spans="1:12" s="2" customFormat="1" x14ac:dyDescent="0.25">
      <c r="A22" s="51">
        <v>11</v>
      </c>
      <c r="B22" s="51"/>
      <c r="C22" s="53"/>
      <c r="D22" s="53"/>
      <c r="E22" s="53"/>
      <c r="F22" s="53"/>
      <c r="G22" s="51"/>
      <c r="H22" s="51"/>
      <c r="I22" s="51"/>
      <c r="J22" s="51"/>
      <c r="K22" s="51"/>
      <c r="L22" s="48"/>
    </row>
    <row r="23" ht="20.1" customHeight="1" spans="1:12" s="2" customFormat="1" x14ac:dyDescent="0.25">
      <c r="A23" s="43" t="s">
        <v>24</v>
      </c>
      <c r="B23" s="45"/>
      <c r="C23" s="55">
        <f>SUM(C12:C22)</f>
      </c>
      <c r="D23" s="56">
        <f>SUM(D12:D22)</f>
      </c>
      <c r="E23" s="55">
        <f>SUM(E12:E22)</f>
      </c>
      <c r="F23" s="56">
        <f>SUM(F12:F22)</f>
      </c>
      <c r="G23" s="57"/>
      <c r="H23" s="57"/>
      <c r="I23" s="57"/>
      <c r="J23" s="57"/>
      <c r="K23" s="57"/>
      <c r="L23" s="48"/>
    </row>
    <row r="24" ht="20.1" customHeight="1" spans="1:12" s="2" customFormat="1" x14ac:dyDescent="0.25">
      <c r="A24" s="58" t="s">
        <v>25</v>
      </c>
      <c r="B24" s="45"/>
      <c r="C24" s="59">
        <f>C7+C23-D23</f>
      </c>
      <c r="D24" s="45"/>
      <c r="E24" s="59">
        <f>C8+E23-F23</f>
      </c>
      <c r="F24" s="45"/>
      <c r="G24" s="60"/>
      <c r="H24" s="60"/>
      <c r="I24" s="60"/>
      <c r="J24" s="60"/>
      <c r="K24" s="60"/>
      <c r="L24" s="48"/>
    </row>
    <row r="25" ht="15" customHeight="1" spans="1:12" s="2" customFormat="1" x14ac:dyDescent="0.25">
      <c r="A25" s="61"/>
      <c r="B25" s="62"/>
      <c r="C25" s="62"/>
      <c r="D25" s="63"/>
      <c r="E25" s="63"/>
      <c r="F25" s="63"/>
      <c r="G25" s="63"/>
      <c r="H25" s="63"/>
      <c r="I25" s="63"/>
      <c r="J25" s="63"/>
      <c r="K25" s="64"/>
      <c r="L25" s="42"/>
    </row>
    <row r="26" ht="17.1" customHeight="1" spans="1:12" s="2" customFormat="1" x14ac:dyDescent="0.25">
      <c r="A26" s="65"/>
      <c r="B26" s="66"/>
      <c r="C26" s="67"/>
      <c r="D26" s="68" t="s">
        <v>26</v>
      </c>
      <c r="E26" s="69"/>
      <c r="F26" s="70"/>
      <c r="G26" s="68" t="s">
        <v>27</v>
      </c>
      <c r="H26" s="70"/>
      <c r="I26" s="68" t="s">
        <v>28</v>
      </c>
      <c r="J26" s="69"/>
      <c r="K26" s="70"/>
      <c r="L26" s="71"/>
    </row>
    <row r="27" ht="26.1" customHeight="1" spans="1:12" s="2" customFormat="1" x14ac:dyDescent="0.25">
      <c r="A27" s="65"/>
      <c r="B27" s="72"/>
      <c r="C27" s="68" t="s">
        <v>29</v>
      </c>
      <c r="D27" s="73">
        <f>C24</f>
      </c>
      <c r="E27" s="69"/>
      <c r="F27" s="70"/>
      <c r="G27" s="74">
        <f>C23</f>
      </c>
      <c r="H27" s="70"/>
      <c r="I27" s="75">
        <f>D23</f>
      </c>
      <c r="J27" s="69"/>
      <c r="K27" s="70"/>
      <c r="L27" s="71"/>
    </row>
    <row r="28" ht="15.95" customHeight="1" spans="1:12" s="2" customFormat="1" x14ac:dyDescent="0.25">
      <c r="A28" s="65"/>
      <c r="B28" s="72"/>
      <c r="C28" s="68" t="s">
        <v>30</v>
      </c>
      <c r="D28" s="76">
        <f>E24</f>
      </c>
      <c r="E28" s="77"/>
      <c r="F28" s="78"/>
      <c r="G28" s="79">
        <f>E23</f>
      </c>
      <c r="H28" s="78"/>
      <c r="I28" s="80">
        <f>F23</f>
      </c>
      <c r="J28" s="77"/>
      <c r="K28" s="78"/>
      <c r="L28" s="71"/>
    </row>
    <row r="29" ht="15" customHeight="1" spans="1:12" s="2" customFormat="1" x14ac:dyDescent="0.25">
      <c r="A29" s="65"/>
      <c r="B29" s="66"/>
      <c r="C29" s="81"/>
      <c r="D29" s="44" t="s">
        <v>31</v>
      </c>
      <c r="E29" s="47"/>
      <c r="F29" s="47"/>
      <c r="G29" s="47"/>
      <c r="H29" s="47"/>
      <c r="I29" s="47"/>
      <c r="J29" s="47"/>
      <c r="K29" s="45"/>
      <c r="L29" s="48"/>
    </row>
    <row r="30" ht="20.1" customHeight="1" spans="1:12" s="2" customFormat="1" x14ac:dyDescent="0.25">
      <c r="A30" s="82"/>
      <c r="B30" s="83"/>
      <c r="C30" s="83"/>
      <c r="D30" s="84"/>
      <c r="E30" s="84"/>
      <c r="F30" s="84"/>
      <c r="G30" s="39"/>
      <c r="H30" s="84"/>
      <c r="I30" s="84"/>
      <c r="J30" s="84"/>
      <c r="K30" s="84"/>
      <c r="L30" s="85"/>
    </row>
    <row r="31" ht="17.1" customHeight="1" spans="1:12" s="2" customFormat="1" x14ac:dyDescent="0.25">
      <c r="A31" s="86" t="s">
        <v>32</v>
      </c>
      <c r="B31" s="47"/>
      <c r="C31" s="47"/>
      <c r="D31" s="47"/>
      <c r="E31" s="47"/>
      <c r="F31" s="45"/>
      <c r="G31" s="86" t="s">
        <v>33</v>
      </c>
      <c r="H31" s="47"/>
      <c r="I31" s="47"/>
      <c r="J31" s="47"/>
      <c r="K31" s="45"/>
      <c r="L31" s="48"/>
    </row>
    <row r="32" ht="15.95" customHeight="1" spans="1:12" s="2" customFormat="1" x14ac:dyDescent="0.25">
      <c r="A32" s="46" t="s">
        <v>12</v>
      </c>
      <c r="B32" s="46" t="s">
        <v>34</v>
      </c>
      <c r="C32" s="46" t="s">
        <v>35</v>
      </c>
      <c r="D32" s="46"/>
      <c r="E32" s="57"/>
      <c r="F32" s="57"/>
      <c r="G32" s="87" t="s">
        <v>36</v>
      </c>
      <c r="H32" s="47"/>
      <c r="I32" s="47"/>
      <c r="J32" s="47"/>
      <c r="K32" s="45"/>
      <c r="L32" s="48"/>
    </row>
    <row r="33" ht="15.95" customHeight="1" spans="1:12" s="2" customFormat="1" x14ac:dyDescent="0.25">
      <c r="A33" s="88">
        <v>1</v>
      </c>
      <c r="B33" s="89" t="s">
        <v>37</v>
      </c>
      <c r="C33" s="88">
        <f>COUNTIF(I12:I22,"قبض")</f>
      </c>
      <c r="D33" s="52"/>
      <c r="E33" s="88"/>
      <c r="F33" s="88"/>
      <c r="G33" s="87" t="s">
        <v>36</v>
      </c>
      <c r="H33" s="47"/>
      <c r="I33" s="47"/>
      <c r="J33" s="47"/>
      <c r="K33" s="45"/>
      <c r="L33" s="48"/>
    </row>
    <row r="34" ht="15.95" customHeight="1" spans="1:12" s="2" customFormat="1" x14ac:dyDescent="0.25">
      <c r="A34" s="88">
        <v>2</v>
      </c>
      <c r="B34" s="89" t="s">
        <v>38</v>
      </c>
      <c r="C34" s="88">
        <f>COUNTIF(I12:I22,"قبض مصرفي")</f>
      </c>
      <c r="D34" s="54"/>
      <c r="E34" s="88"/>
      <c r="F34" s="88"/>
      <c r="G34" s="87" t="s">
        <v>36</v>
      </c>
      <c r="H34" s="47"/>
      <c r="I34" s="47"/>
      <c r="J34" s="47"/>
      <c r="K34" s="45"/>
      <c r="L34" s="48"/>
    </row>
    <row r="35" ht="15.95" customHeight="1" spans="1:12" s="2" customFormat="1" x14ac:dyDescent="0.25">
      <c r="A35" s="88">
        <v>3</v>
      </c>
      <c r="B35" s="89" t="s">
        <v>39</v>
      </c>
      <c r="C35" s="88">
        <f>COUNTIF(I12:I22,"صرف")</f>
      </c>
      <c r="D35" s="54"/>
      <c r="E35" s="88"/>
      <c r="F35" s="88"/>
      <c r="G35" s="87" t="s">
        <v>36</v>
      </c>
      <c r="H35" s="47"/>
      <c r="I35" s="47"/>
      <c r="J35" s="47"/>
      <c r="K35" s="45"/>
      <c r="L35" s="48"/>
    </row>
    <row r="36" ht="15.95" customHeight="1" spans="1:12" s="2" customFormat="1" x14ac:dyDescent="0.25">
      <c r="A36" s="88">
        <v>4</v>
      </c>
      <c r="B36" s="89" t="s">
        <v>40</v>
      </c>
      <c r="C36" s="88">
        <f>COUNTIF(I12:I22,"صرف مصرفي")</f>
      </c>
      <c r="D36" s="54"/>
      <c r="E36" s="88"/>
      <c r="F36" s="88"/>
      <c r="G36" s="87" t="s">
        <v>36</v>
      </c>
      <c r="H36" s="47"/>
      <c r="I36" s="47"/>
      <c r="J36" s="47"/>
      <c r="K36" s="45"/>
      <c r="L36" s="48"/>
    </row>
    <row r="37" ht="15.95" customHeight="1" spans="1:12" s="2" customFormat="1" x14ac:dyDescent="0.25">
      <c r="A37" s="88">
        <v>5</v>
      </c>
      <c r="B37" s="89" t="s">
        <v>41</v>
      </c>
      <c r="C37" s="88">
        <v>0</v>
      </c>
      <c r="D37" s="54"/>
      <c r="E37" s="88"/>
      <c r="F37" s="88"/>
      <c r="G37" s="87" t="s">
        <v>36</v>
      </c>
      <c r="H37" s="47"/>
      <c r="I37" s="47"/>
      <c r="J37" s="47"/>
      <c r="K37" s="45"/>
      <c r="L37" s="48"/>
    </row>
    <row r="38" ht="17.1" customHeight="1" spans="1:12" s="2" customFormat="1" x14ac:dyDescent="0.25">
      <c r="A38" s="88">
        <v>6</v>
      </c>
      <c r="B38" s="89" t="s">
        <v>42</v>
      </c>
      <c r="C38" s="88">
        <v>0</v>
      </c>
      <c r="D38" s="54"/>
      <c r="E38" s="88"/>
      <c r="F38" s="88"/>
      <c r="G38" s="87" t="s">
        <v>36</v>
      </c>
      <c r="H38" s="47"/>
      <c r="I38" s="47"/>
      <c r="J38" s="47"/>
      <c r="K38" s="45"/>
      <c r="L38" s="48"/>
    </row>
    <row r="39" ht="15" customHeight="1" spans="1:12" s="2" customFormat="1" x14ac:dyDescent="0.25">
      <c r="A39" s="44" t="s">
        <v>43</v>
      </c>
      <c r="B39" s="9"/>
      <c r="C39" s="90">
        <f>SUM(C33:C38)</f>
      </c>
      <c r="D39" s="9"/>
      <c r="E39" s="57"/>
      <c r="F39" s="57"/>
      <c r="G39" s="91"/>
      <c r="H39" s="62"/>
      <c r="I39" s="62"/>
      <c r="J39" s="62"/>
      <c r="K39" s="92"/>
      <c r="L39" s="42"/>
    </row>
    <row r="40" ht="15.95" customHeight="1" spans="1:12" s="2" customFormat="1" x14ac:dyDescent="0.25">
      <c r="A40" s="61"/>
      <c r="B40" s="62"/>
      <c r="C40" s="62"/>
      <c r="D40" s="62"/>
      <c r="E40" s="62"/>
      <c r="F40" s="62"/>
      <c r="G40" s="66"/>
      <c r="H40" s="66"/>
      <c r="I40" s="66"/>
      <c r="J40" s="66"/>
      <c r="K40" s="66"/>
      <c r="L40" s="85"/>
    </row>
    <row r="41" ht="30" customHeight="1" spans="1:12" s="2" customFormat="1" x14ac:dyDescent="0.25">
      <c r="A41" s="93" t="s">
        <v>5</v>
      </c>
      <c r="B41" s="1"/>
      <c r="C41" s="1"/>
      <c r="D41" s="1"/>
      <c r="E41" s="66"/>
      <c r="F41" s="66"/>
      <c r="G41" s="66"/>
      <c r="H41" s="94" t="s">
        <v>44</v>
      </c>
      <c r="I41" s="1"/>
      <c r="J41" s="1"/>
      <c r="K41" s="95"/>
      <c r="L41" s="42"/>
    </row>
    <row r="42" ht="15" customHeight="1" spans="1:12" s="2" customFormat="1" x14ac:dyDescent="0.25">
      <c r="A42" s="96" t="s">
        <v>6</v>
      </c>
      <c r="B42" s="1"/>
      <c r="C42" s="1"/>
      <c r="D42" s="1"/>
      <c r="E42" s="66"/>
      <c r="F42" s="66"/>
      <c r="G42" s="66"/>
      <c r="H42" s="97" t="s">
        <v>45</v>
      </c>
      <c r="I42" s="1"/>
      <c r="J42" s="1"/>
      <c r="K42" s="95"/>
      <c r="L42" s="42"/>
    </row>
    <row r="43" ht="15" customHeight="1" spans="1:12" s="2" customFormat="1" x14ac:dyDescent="0.25">
      <c r="A43" s="65"/>
      <c r="B43" s="66"/>
      <c r="C43" s="66"/>
      <c r="D43" s="66"/>
      <c r="E43" s="66"/>
      <c r="F43" s="66"/>
      <c r="G43" s="66"/>
      <c r="H43" s="66"/>
      <c r="I43" s="66"/>
      <c r="J43" s="66"/>
      <c r="K43" s="98"/>
      <c r="L43" s="42"/>
    </row>
    <row r="44" ht="15" customHeight="1" spans="1:12" s="2" customFormat="1" x14ac:dyDescent="0.25">
      <c r="A44" s="65"/>
      <c r="B44" s="66"/>
      <c r="C44" s="66"/>
      <c r="D44" s="66"/>
      <c r="E44" s="66"/>
      <c r="F44" s="66"/>
      <c r="G44" s="66"/>
      <c r="H44" s="66"/>
      <c r="I44" s="66"/>
      <c r="J44" s="66"/>
      <c r="K44" s="98"/>
      <c r="L44" s="42"/>
    </row>
    <row r="45" ht="15" customHeight="1" spans="1:12" s="2" customFormat="1" x14ac:dyDescent="0.25">
      <c r="A45" s="65"/>
      <c r="B45" s="66"/>
      <c r="C45" s="66"/>
      <c r="D45" s="66"/>
      <c r="E45" s="66"/>
      <c r="F45" s="66"/>
      <c r="G45" s="66"/>
      <c r="H45" s="66"/>
      <c r="I45" s="66"/>
      <c r="J45" s="66"/>
      <c r="K45" s="98"/>
      <c r="L45" s="42"/>
    </row>
    <row r="46" ht="15" customHeight="1" spans="1:12" s="2" customFormat="1" x14ac:dyDescent="0.25">
      <c r="A46" s="65"/>
      <c r="B46" s="66"/>
      <c r="C46" s="66"/>
      <c r="D46" s="66"/>
      <c r="E46" s="66"/>
      <c r="F46" s="66"/>
      <c r="G46" s="66"/>
      <c r="H46" s="66"/>
      <c r="I46" s="66"/>
      <c r="J46" s="66"/>
      <c r="K46" s="98"/>
      <c r="L46" s="42"/>
    </row>
    <row r="47" ht="15" customHeight="1" spans="1:12" s="2" customFormat="1" x14ac:dyDescent="0.25">
      <c r="A47" s="65"/>
      <c r="B47" s="66"/>
      <c r="C47" s="66"/>
      <c r="D47" s="66"/>
      <c r="E47" s="66"/>
      <c r="F47" s="66"/>
      <c r="G47" s="66"/>
      <c r="H47" s="66"/>
      <c r="I47" s="66"/>
      <c r="J47" s="66"/>
      <c r="K47" s="98"/>
      <c r="L47" s="42"/>
    </row>
    <row r="48" ht="15" customHeight="1" spans="1:12" s="2" customFormat="1" x14ac:dyDescent="0.25">
      <c r="A48" s="65"/>
      <c r="B48" s="66"/>
      <c r="C48" s="66"/>
      <c r="D48" s="66"/>
      <c r="E48" s="66"/>
      <c r="F48" s="66"/>
      <c r="G48" s="66"/>
      <c r="H48" s="66"/>
      <c r="I48" s="66"/>
      <c r="J48" s="66"/>
      <c r="K48" s="98"/>
      <c r="L48" s="42"/>
    </row>
    <row r="49" ht="15" customHeight="1" spans="1:12" s="2" customFormat="1" x14ac:dyDescent="0.25">
      <c r="A49" s="65"/>
      <c r="B49" s="66"/>
      <c r="C49" s="66"/>
      <c r="D49" s="66"/>
      <c r="E49" s="66"/>
      <c r="F49" s="66"/>
      <c r="G49" s="66"/>
      <c r="H49" s="66"/>
      <c r="I49" s="66"/>
      <c r="J49" s="66"/>
      <c r="K49" s="98"/>
      <c r="L49" s="42"/>
    </row>
    <row r="50" ht="15" customHeight="1" spans="1:12" s="2" customFormat="1" x14ac:dyDescent="0.25">
      <c r="A50" s="99"/>
      <c r="B50" s="100"/>
      <c r="C50" s="100"/>
      <c r="D50" s="100"/>
      <c r="E50" s="100"/>
      <c r="F50" s="100"/>
      <c r="G50" s="100"/>
      <c r="H50" s="100"/>
      <c r="I50" s="100"/>
      <c r="J50" s="100"/>
      <c r="K50" s="101"/>
      <c r="L50" s="102"/>
    </row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0.75" right="0.75" top="1" bottom="1" header="0.5" footer="0.5"/>
  <pageSetup orientation="landscape" horizontalDpi="600" verticalDpi="600" scale="100" fitToWidth="1" fitToHeight="1" firstPageNumber="1" useFirstPageNumber="1" copies="1"/>
  <headerFooter>
    <oddFooter>&amp;C&amp;"Helvetica Neue,Regular"&amp;12 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شركة الغدير</vt:lpstr>
      <vt:lpstr>شركة بدور بغداد</vt:lpstr>
      <vt:lpstr>بدور بغداد - أمانات المستشار</vt:lpstr>
      <vt:lpstr>طيبة النجف</vt:lpstr>
      <vt:lpstr>غدير كربلاء</vt:lpstr>
      <vt:lpstr>بدور النجف</vt:lpstr>
      <vt:lpstr>الغدير - فرعي كربلاء</vt:lpstr>
      <vt:lpstr>غدير كربلاء - الفرعي</vt:lpstr>
      <vt:lpstr>الغدير الفرعي - النجف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2026-09-23T11:03:51Z</dcterms:created>
  <dcterms:modified xsi:type="dcterms:W3CDTF">2026-09-23T11:03:51Z</dcterms:modified>
</cp:coreProperties>
</file>