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5" i="1" s="1"/>
  <c r="E26" i="1" s="1"/>
  <c r="E21" i="1"/>
  <c r="E22" i="1"/>
  <c r="E23" i="1"/>
  <c r="E2" i="1"/>
</calcChain>
</file>

<file path=xl/sharedStrings.xml><?xml version="1.0" encoding="utf-8"?>
<sst xmlns="http://schemas.openxmlformats.org/spreadsheetml/2006/main" count="51" uniqueCount="51">
  <si>
    <t>Description</t>
  </si>
  <si>
    <t>Capacitor; Alum Electrolytic; Cap 10 uF; Tol 20%; Vol-Rtg 16 VDC; SMT; 4x5.5; Cut Tape</t>
  </si>
  <si>
    <t>KEMET - C0603C154K4RACTU - CAP, 0.15µF, 16V, 10%, X7R, 0603</t>
  </si>
  <si>
    <t>PANASONIC - EEEFK1C101P - CAP, 100µF, 16V, RADIAL, SMD REEL</t>
  </si>
  <si>
    <t>PANASONIC - EEEFK1C471P - SMD Aluminum Electrolytic Capacitor, Radial Can - SMD, 470 µF, 16 V, FK Series, 2000 hours @ 105°C</t>
  </si>
  <si>
    <t>Cap Ceramic 2.2uF 450V X6S 10% SMD 2220 105C Blister Plastic T/R</t>
  </si>
  <si>
    <t>CAP CER 0.033UF 630V X7R 1206</t>
  </si>
  <si>
    <t>Diode Ultra Fast Recovery Rectifier 100 Volt 0.3A 2-Pin DO-3</t>
  </si>
  <si>
    <t>FAIRCHILD SEMICONDUCTOR   1N4742A   Zener Single Diode, 12 V, 1 W, DO-41, 5 %, 2 Pins, 200 C</t>
  </si>
  <si>
    <t>Diode, Standard;  1A;  1000V;  DO-41;  Cut-Tape</t>
  </si>
  <si>
    <t>LM358DR2G,  Dual Op Amp,  5 - 28 V,  8-PinSOIC</t>
  </si>
  <si>
    <t>MIC COND ANALOG OMNI -38DB</t>
  </si>
  <si>
    <t>NTE ELECTRONICS - 2N2222A - BIPOLAR TRANSISTOR, NPN, 40V, TO-18</t>
  </si>
  <si>
    <t>RES SMD 10K OHM 1% 1/8W 0805</t>
  </si>
  <si>
    <t>Res Thick Film 0805 100K Ohm 1% 0.125W(1/8W) +/-100ppm/ßC Pad SMD Automotive T/R</t>
  </si>
  <si>
    <t>Resistor Trimmer 100k Ohm 20% 1/8 Watt 1 Turn 1.93mm Surface Mount Embossed Tape and Reel</t>
  </si>
  <si>
    <t>VISHAY - CRCW08051M00FKEB - RES, THICK FILM, 1M, 1%, 0.125W, 0805, REEL</t>
  </si>
  <si>
    <t>VISHAY - CRCW0805150RJNEA - SMD Chip Resistor, 0805 [2012 Metric], 150 ohm, CRCW e3 Series, 150 V, Thick Film, 125 mW</t>
  </si>
  <si>
    <t>RES SMD 39 OHM 5% 1W 2512</t>
  </si>
  <si>
    <t>Thick Film Resistors - SMD 1/8W 330ohm 1% AEC-Q200</t>
  </si>
  <si>
    <t>RES SMD 360 OHM 5% 1/4W 1206</t>
  </si>
  <si>
    <t>OPTO,  MOC3020</t>
  </si>
  <si>
    <t>TRIAC 800V 16A TO220AB</t>
  </si>
  <si>
    <t>Quantity</t>
  </si>
  <si>
    <t>Unit price</t>
  </si>
  <si>
    <t>LibRef</t>
  </si>
  <si>
    <t>EEE-1CA100SR</t>
  </si>
  <si>
    <t>C0603C154K4RACTU</t>
  </si>
  <si>
    <t>EEEFK1C101P</t>
  </si>
  <si>
    <t>EEEFK1C471P</t>
  </si>
  <si>
    <t>C5750X6S2W225K250KA</t>
  </si>
  <si>
    <t>CGA5L4X7R2J333M160AA</t>
  </si>
  <si>
    <t>1N4148</t>
  </si>
  <si>
    <t>1N4742A</t>
  </si>
  <si>
    <t>1N4007-E3/54</t>
  </si>
  <si>
    <t>LM358DR2G</t>
  </si>
  <si>
    <t>POM-2738P-R</t>
  </si>
  <si>
    <t>2N2222A</t>
  </si>
  <si>
    <t>RC0805FR-0710KL</t>
  </si>
  <si>
    <t>CRCW0805100KFKEA</t>
  </si>
  <si>
    <t>3313J-1-104E</t>
  </si>
  <si>
    <t>CRCW08051M00FKEB</t>
  </si>
  <si>
    <t>CRCW0805150RJNEA</t>
  </si>
  <si>
    <t>AC2512JK-0739RL</t>
  </si>
  <si>
    <t>AC0805FR-07330RL</t>
  </si>
  <si>
    <t>CRCW1206360RJNEA</t>
  </si>
  <si>
    <t>MOC3020</t>
  </si>
  <si>
    <t>BT139-800,127</t>
  </si>
  <si>
    <t>Subtotal</t>
  </si>
  <si>
    <t>The whole price in dollars</t>
  </si>
  <si>
    <t>The whole price in grivnas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</si>
</sst>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₴&quot;_-;\-* #,##0.00\ &quot;₴&quot;_-;_-* &quot;-&quot;??\ &quot;₴&quot;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quotePrefix="1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44" fontId="1" fillId="0" borderId="2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164" fontId="0" fillId="0" borderId="1" xfId="0" quotePrefix="1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17" workbookViewId="0">
      <selection activeCell="D21" sqref="D21"/>
    </sheetView>
  </sheetViews>
  <sheetFormatPr defaultRowHeight="14.4" x14ac:dyDescent="0.3"/>
  <cols>
    <col min="1" max="1" width="30.88671875" style="4" customWidth="1"/>
    <col min="2" max="2" width="8.88671875" style="4"/>
    <col min="3" max="3" width="19" style="4" customWidth="1"/>
    <col min="4" max="4" width="22" style="4" bestFit="1" customWidth="1"/>
    <col min="5" max="5" width="8.88671875" style="4"/>
  </cols>
  <sheetData>
    <row r="1" spans="1:5" x14ac:dyDescent="0.3">
      <c r="A1" s="1" t="s">
        <v>0</v>
      </c>
      <c r="B1" s="1" t="s">
        <v>23</v>
      </c>
      <c r="C1" s="1" t="s">
        <v>25</v>
      </c>
      <c r="D1" s="1" t="s">
        <v>24</v>
      </c>
      <c r="E1" s="1" t="s">
        <v>48</v>
      </c>
    </row>
    <row r="2" spans="1:5" ht="43.2" x14ac:dyDescent="0.3">
      <c r="A2" s="2" t="s">
        <v>1</v>
      </c>
      <c r="B2" s="3">
        <v>4</v>
      </c>
      <c r="C2" s="2" t="s">
        <v>26</v>
      </c>
      <c r="D2" s="9">
        <v>0.3</v>
      </c>
      <c r="E2" s="9">
        <f>D2*B2</f>
        <v>1.2</v>
      </c>
    </row>
    <row r="3" spans="1:5" ht="28.8" x14ac:dyDescent="0.3">
      <c r="A3" s="2" t="s">
        <v>2</v>
      </c>
      <c r="B3" s="3">
        <v>1</v>
      </c>
      <c r="C3" s="2" t="s">
        <v>27</v>
      </c>
      <c r="D3" s="9">
        <v>0.15</v>
      </c>
      <c r="E3" s="9">
        <f t="shared" ref="E3:E23" si="0">D3*B3</f>
        <v>0.15</v>
      </c>
    </row>
    <row r="4" spans="1:5" ht="28.8" x14ac:dyDescent="0.3">
      <c r="A4" s="2" t="s">
        <v>3</v>
      </c>
      <c r="B4" s="3">
        <v>2</v>
      </c>
      <c r="C4" s="2" t="s">
        <v>28</v>
      </c>
      <c r="D4" s="9">
        <v>0.49</v>
      </c>
      <c r="E4" s="9">
        <f t="shared" si="0"/>
        <v>0.98</v>
      </c>
    </row>
    <row r="5" spans="1:5" ht="57.6" x14ac:dyDescent="0.3">
      <c r="A5" s="2" t="s">
        <v>4</v>
      </c>
      <c r="B5" s="3">
        <v>1</v>
      </c>
      <c r="C5" s="2" t="s">
        <v>29</v>
      </c>
      <c r="D5" s="9">
        <v>0.83</v>
      </c>
      <c r="E5" s="9">
        <f t="shared" si="0"/>
        <v>0.83</v>
      </c>
    </row>
    <row r="6" spans="1:5" ht="28.8" x14ac:dyDescent="0.3">
      <c r="A6" s="2" t="s">
        <v>5</v>
      </c>
      <c r="B6" s="3">
        <v>1</v>
      </c>
      <c r="C6" s="2" t="s">
        <v>30</v>
      </c>
      <c r="D6" s="9">
        <v>3.32</v>
      </c>
      <c r="E6" s="9">
        <f t="shared" si="0"/>
        <v>3.32</v>
      </c>
    </row>
    <row r="7" spans="1:5" ht="28.8" x14ac:dyDescent="0.3">
      <c r="A7" s="2" t="s">
        <v>6</v>
      </c>
      <c r="B7" s="3">
        <v>1</v>
      </c>
      <c r="C7" s="2" t="s">
        <v>31</v>
      </c>
      <c r="D7" s="9">
        <v>0.43</v>
      </c>
      <c r="E7" s="9">
        <f t="shared" si="0"/>
        <v>0.43</v>
      </c>
    </row>
    <row r="8" spans="1:5" ht="28.8" x14ac:dyDescent="0.3">
      <c r="A8" s="2" t="s">
        <v>7</v>
      </c>
      <c r="B8" s="3">
        <v>2</v>
      </c>
      <c r="C8" s="2" t="s">
        <v>32</v>
      </c>
      <c r="D8" s="9">
        <v>0.1</v>
      </c>
      <c r="E8" s="9">
        <f t="shared" si="0"/>
        <v>0.2</v>
      </c>
    </row>
    <row r="9" spans="1:5" ht="43.2" x14ac:dyDescent="0.3">
      <c r="A9" s="2" t="s">
        <v>8</v>
      </c>
      <c r="B9" s="3">
        <v>1</v>
      </c>
      <c r="C9" s="2" t="s">
        <v>33</v>
      </c>
      <c r="D9" s="9">
        <v>0.31</v>
      </c>
      <c r="E9" s="9">
        <f t="shared" si="0"/>
        <v>0.31</v>
      </c>
    </row>
    <row r="10" spans="1:5" ht="28.8" x14ac:dyDescent="0.3">
      <c r="A10" s="2" t="s">
        <v>9</v>
      </c>
      <c r="B10" s="3">
        <v>4</v>
      </c>
      <c r="C10" s="2" t="s">
        <v>34</v>
      </c>
      <c r="D10" s="9">
        <v>0.23</v>
      </c>
      <c r="E10" s="9">
        <f t="shared" si="0"/>
        <v>0.92</v>
      </c>
    </row>
    <row r="11" spans="1:5" ht="28.8" x14ac:dyDescent="0.3">
      <c r="A11" s="2" t="s">
        <v>10</v>
      </c>
      <c r="B11" s="3">
        <v>1</v>
      </c>
      <c r="C11" s="2" t="s">
        <v>35</v>
      </c>
      <c r="D11" s="9">
        <v>0.44</v>
      </c>
      <c r="E11" s="9">
        <f t="shared" si="0"/>
        <v>0.44</v>
      </c>
    </row>
    <row r="12" spans="1:5" x14ac:dyDescent="0.3">
      <c r="A12" s="2" t="s">
        <v>11</v>
      </c>
      <c r="B12" s="3">
        <v>1</v>
      </c>
      <c r="C12" s="2" t="s">
        <v>36</v>
      </c>
      <c r="D12" s="9">
        <v>2.06</v>
      </c>
      <c r="E12" s="9">
        <f t="shared" si="0"/>
        <v>2.06</v>
      </c>
    </row>
    <row r="13" spans="1:5" ht="43.2" x14ac:dyDescent="0.3">
      <c r="A13" s="2" t="s">
        <v>12</v>
      </c>
      <c r="B13" s="3">
        <v>1</v>
      </c>
      <c r="C13" s="2" t="s">
        <v>37</v>
      </c>
      <c r="D13" s="9">
        <v>2.12</v>
      </c>
      <c r="E13" s="9">
        <f t="shared" si="0"/>
        <v>2.12</v>
      </c>
    </row>
    <row r="14" spans="1:5" x14ac:dyDescent="0.3">
      <c r="A14" s="2" t="s">
        <v>13</v>
      </c>
      <c r="B14" s="3">
        <v>1</v>
      </c>
      <c r="C14" s="2" t="s">
        <v>38</v>
      </c>
      <c r="D14" s="9">
        <v>0.1</v>
      </c>
      <c r="E14" s="9">
        <f t="shared" si="0"/>
        <v>0.1</v>
      </c>
    </row>
    <row r="15" spans="1:5" ht="43.2" x14ac:dyDescent="0.3">
      <c r="A15" s="2" t="s">
        <v>14</v>
      </c>
      <c r="B15" s="3">
        <v>6</v>
      </c>
      <c r="C15" s="2" t="s">
        <v>39</v>
      </c>
      <c r="D15" s="9">
        <v>0.1</v>
      </c>
      <c r="E15" s="9">
        <f t="shared" si="0"/>
        <v>0.60000000000000009</v>
      </c>
    </row>
    <row r="16" spans="1:5" ht="43.2" x14ac:dyDescent="0.3">
      <c r="A16" s="2" t="s">
        <v>15</v>
      </c>
      <c r="B16" s="3">
        <v>1</v>
      </c>
      <c r="C16" s="2" t="s">
        <v>40</v>
      </c>
      <c r="D16" s="9">
        <v>1.82</v>
      </c>
      <c r="E16" s="9">
        <f t="shared" si="0"/>
        <v>1.82</v>
      </c>
    </row>
    <row r="17" spans="1:5" ht="43.2" x14ac:dyDescent="0.3">
      <c r="A17" s="2" t="s">
        <v>16</v>
      </c>
      <c r="B17" s="3">
        <v>3</v>
      </c>
      <c r="C17" s="2" t="s">
        <v>41</v>
      </c>
      <c r="D17" s="9">
        <v>0.1</v>
      </c>
      <c r="E17" s="9">
        <f t="shared" si="0"/>
        <v>0.30000000000000004</v>
      </c>
    </row>
    <row r="18" spans="1:5" ht="57.6" x14ac:dyDescent="0.3">
      <c r="A18" s="2" t="s">
        <v>17</v>
      </c>
      <c r="B18" s="3">
        <v>1</v>
      </c>
      <c r="C18" s="2" t="s">
        <v>42</v>
      </c>
      <c r="D18" s="9">
        <v>0.1</v>
      </c>
      <c r="E18" s="9">
        <f t="shared" si="0"/>
        <v>0.1</v>
      </c>
    </row>
    <row r="19" spans="1:5" x14ac:dyDescent="0.3">
      <c r="A19" s="2" t="s">
        <v>18</v>
      </c>
      <c r="B19" s="3">
        <v>1</v>
      </c>
      <c r="C19" s="2" t="s">
        <v>43</v>
      </c>
      <c r="D19" s="9">
        <v>0.44</v>
      </c>
      <c r="E19" s="9">
        <f t="shared" si="0"/>
        <v>0.44</v>
      </c>
    </row>
    <row r="20" spans="1:5" ht="28.8" x14ac:dyDescent="0.3">
      <c r="A20" s="2" t="s">
        <v>19</v>
      </c>
      <c r="B20" s="3">
        <v>1</v>
      </c>
      <c r="C20" s="2" t="s">
        <v>44</v>
      </c>
      <c r="D20" s="9">
        <v>0.25</v>
      </c>
      <c r="E20" s="9">
        <f t="shared" si="0"/>
        <v>0.25</v>
      </c>
    </row>
    <row r="21" spans="1:5" x14ac:dyDescent="0.3">
      <c r="A21" s="2" t="s">
        <v>20</v>
      </c>
      <c r="B21" s="3">
        <v>2</v>
      </c>
      <c r="C21" s="2" t="s">
        <v>45</v>
      </c>
      <c r="D21" s="9">
        <v>0.1</v>
      </c>
      <c r="E21" s="9">
        <f t="shared" si="0"/>
        <v>0.2</v>
      </c>
    </row>
    <row r="22" spans="1:5" x14ac:dyDescent="0.3">
      <c r="A22" s="2" t="s">
        <v>21</v>
      </c>
      <c r="B22" s="3">
        <v>1</v>
      </c>
      <c r="C22" s="2" t="s">
        <v>46</v>
      </c>
      <c r="D22" s="9">
        <v>0.62</v>
      </c>
      <c r="E22" s="9">
        <f t="shared" si="0"/>
        <v>0.62</v>
      </c>
    </row>
    <row r="23" spans="1:5" x14ac:dyDescent="0.3">
      <c r="A23" s="2" t="s">
        <v>22</v>
      </c>
      <c r="B23" s="3">
        <v>1</v>
      </c>
      <c r="C23" s="2" t="s">
        <v>47</v>
      </c>
      <c r="D23" s="9">
        <v>0.96</v>
      </c>
      <c r="E23" s="9">
        <f t="shared" si="0"/>
        <v>0.96</v>
      </c>
    </row>
    <row r="24" spans="1:5" ht="15" thickBot="1" x14ac:dyDescent="0.35"/>
    <row r="25" spans="1:5" ht="18.600000000000001" customHeight="1" thickTop="1" thickBot="1" x14ac:dyDescent="0.35">
      <c r="C25" s="5"/>
      <c r="D25" s="6" t="s">
        <v>49</v>
      </c>
      <c r="E25" s="8">
        <f>SUM(E2:E23)</f>
        <v>18.350000000000001</v>
      </c>
    </row>
    <row r="26" spans="1:5" ht="15.6" thickTop="1" thickBot="1" x14ac:dyDescent="0.35">
      <c r="D26" s="6" t="s">
        <v>50</v>
      </c>
      <c r="E26" s="7">
        <f>E25*27.46</f>
        <v>503.89100000000008</v>
      </c>
    </row>
    <row r="27" spans="1:5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2021-05-21T09:20:29Z</dcterms:modified>
</cp:coreProperties>
</file>