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ina\RP\racunalniski-praktikum\10-razpredelnice\"/>
    </mc:Choice>
  </mc:AlternateContent>
  <xr:revisionPtr revIDLastSave="0" documentId="13_ncr:1_{ED9CF87B-7D68-49CF-BB61-B05E8E44C8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čkovanj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G45" i="1"/>
  <c r="H45" i="1"/>
  <c r="I45" i="1"/>
  <c r="J45" i="1"/>
  <c r="K45" i="1"/>
  <c r="L45" i="1"/>
  <c r="M45" i="1"/>
  <c r="N45" i="1"/>
  <c r="O45" i="1"/>
  <c r="P45" i="1"/>
  <c r="Q45" i="1"/>
  <c r="R45" i="1"/>
  <c r="E45" i="1"/>
  <c r="D45" i="1"/>
  <c r="C45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E43" i="1"/>
  <c r="D43" i="1"/>
  <c r="C43" i="1"/>
  <c r="D24" i="1"/>
  <c r="C24" i="1"/>
  <c r="Q24" i="1"/>
  <c r="R24" i="1"/>
  <c r="F24" i="1"/>
  <c r="G24" i="1"/>
  <c r="H24" i="1"/>
  <c r="I24" i="1"/>
  <c r="J24" i="1"/>
  <c r="K24" i="1"/>
  <c r="L24" i="1"/>
  <c r="M24" i="1"/>
  <c r="N24" i="1"/>
  <c r="O24" i="1"/>
  <c r="P24" i="1"/>
  <c r="E2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E14" i="1"/>
  <c r="D14" i="1"/>
  <c r="C14" i="1"/>
</calcChain>
</file>

<file path=xl/sharedStrings.xml><?xml version="1.0" encoding="utf-8"?>
<sst xmlns="http://schemas.openxmlformats.org/spreadsheetml/2006/main" count="473" uniqueCount="72">
  <si>
    <t>+</t>
  </si>
  <si>
    <t>o</t>
  </si>
  <si>
    <t>Mekinda</t>
  </si>
  <si>
    <t>Moškun</t>
  </si>
  <si>
    <t>Plaznik</t>
  </si>
  <si>
    <t>Rožej</t>
  </si>
  <si>
    <t>Šešek</t>
  </si>
  <si>
    <t>Obrez</t>
  </si>
  <si>
    <t>Petrič</t>
  </si>
  <si>
    <t>Ramovš</t>
  </si>
  <si>
    <t>Škraba</t>
  </si>
  <si>
    <t>Saša</t>
  </si>
  <si>
    <t>Polona</t>
  </si>
  <si>
    <t>Nina</t>
  </si>
  <si>
    <t>Nataša</t>
  </si>
  <si>
    <t>Mitja</t>
  </si>
  <si>
    <t>Mateja</t>
  </si>
  <si>
    <t>Kristina</t>
  </si>
  <si>
    <t>Bernard</t>
  </si>
  <si>
    <t>Andrej</t>
  </si>
  <si>
    <t>Slika</t>
  </si>
  <si>
    <t>velikost 8x6</t>
  </si>
  <si>
    <t>pravokotnik</t>
  </si>
  <si>
    <t>besedilo</t>
  </si>
  <si>
    <t>luknje</t>
  </si>
  <si>
    <t>krog</t>
  </si>
  <si>
    <t>pobarvan</t>
  </si>
  <si>
    <t>elipse</t>
  </si>
  <si>
    <t>pobarvane</t>
  </si>
  <si>
    <t>prekrivanje</t>
  </si>
  <si>
    <t>Tabela</t>
  </si>
  <si>
    <t>debeli rob</t>
  </si>
  <si>
    <t>črtkan rob</t>
  </si>
  <si>
    <t>vodoraven rob</t>
  </si>
  <si>
    <t>2. stolpec center</t>
  </si>
  <si>
    <t>tabela center</t>
  </si>
  <si>
    <t>sivine</t>
  </si>
  <si>
    <t>velikost tabele</t>
  </si>
  <si>
    <t>Oblikovanje</t>
  </si>
  <si>
    <t>naslov</t>
  </si>
  <si>
    <t>stolpci</t>
  </si>
  <si>
    <t>nagnjeno</t>
  </si>
  <si>
    <t>krepko</t>
  </si>
  <si>
    <t>podčrtano …</t>
  </si>
  <si>
    <t>poravnano</t>
  </si>
  <si>
    <t>podčrtano vvv</t>
  </si>
  <si>
    <t>veliki N</t>
  </si>
  <si>
    <t>krepko …</t>
  </si>
  <si>
    <t>4 cm</t>
  </si>
  <si>
    <t>2 cm</t>
  </si>
  <si>
    <t>1.5 x</t>
  </si>
  <si>
    <t>Arial</t>
  </si>
  <si>
    <t>besede</t>
  </si>
  <si>
    <t>male velike</t>
  </si>
  <si>
    <t>slika</t>
  </si>
  <si>
    <t>razmiki</t>
  </si>
  <si>
    <t>Skupaj:</t>
  </si>
  <si>
    <t>Strojan</t>
  </si>
  <si>
    <t>Jelen</t>
  </si>
  <si>
    <t>Slavica</t>
  </si>
  <si>
    <t>Kerčmar</t>
  </si>
  <si>
    <t>Brišnik</t>
  </si>
  <si>
    <t>Matej</t>
  </si>
  <si>
    <t>Medved</t>
  </si>
  <si>
    <t>Gorazd</t>
  </si>
  <si>
    <t>Miha</t>
  </si>
  <si>
    <t>Katarina</t>
  </si>
  <si>
    <t>Rezultati testa</t>
  </si>
  <si>
    <t>Ime</t>
  </si>
  <si>
    <t>Priimek</t>
  </si>
  <si>
    <t>Točke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</si>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</sst>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8" fillId="0" borderId="0" xfId="0" applyFont="1"/>
    <xf numFmtId="0" fontId="18" fillId="33" borderId="0" xfId="0" applyFont="1" applyFill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5"/>
  <sheetViews>
    <sheetView tabSelected="1" zoomScaleNormal="100" workbookViewId="0">
      <selection activeCell="Z6" sqref="Z6"/>
    </sheetView>
  </sheetViews>
  <sheetFormatPr defaultColWidth="8.77734375" defaultRowHeight="14.4" x14ac:dyDescent="0.3"/>
  <cols>
    <col min="1" max="1" width="3.109375" customWidth="1"/>
    <col min="2" max="2" width="15.6640625" bestFit="1" customWidth="1"/>
    <col min="3" max="4" width="4.6640625" style="2" customWidth="1"/>
    <col min="5" max="5" width="8.33203125" style="2" bestFit="1" customWidth="1"/>
    <col min="6" max="18" width="3.44140625" style="2" bestFit="1" customWidth="1"/>
    <col min="19" max="19" width="3.33203125" customWidth="1"/>
  </cols>
  <sheetData>
    <row r="2" spans="2:23" ht="43.2" x14ac:dyDescent="0.3">
      <c r="D2" s="1"/>
      <c r="E2" s="3" t="s">
        <v>61</v>
      </c>
      <c r="F2" s="3" t="s">
        <v>58</v>
      </c>
      <c r="G2" s="3" t="s">
        <v>60</v>
      </c>
      <c r="H2" s="3" t="s">
        <v>63</v>
      </c>
      <c r="I2" s="3" t="s">
        <v>2</v>
      </c>
      <c r="J2" s="3" t="s">
        <v>3</v>
      </c>
      <c r="K2" s="3" t="s">
        <v>7</v>
      </c>
      <c r="L2" s="3" t="s">
        <v>8</v>
      </c>
      <c r="M2" s="3" t="s">
        <v>4</v>
      </c>
      <c r="N2" s="3" t="s">
        <v>9</v>
      </c>
      <c r="O2" s="3" t="s">
        <v>5</v>
      </c>
      <c r="P2" s="3" t="s">
        <v>6</v>
      </c>
      <c r="Q2" s="3" t="s">
        <v>10</v>
      </c>
      <c r="R2" s="3" t="s">
        <v>57</v>
      </c>
    </row>
    <row r="3" spans="2:23" ht="42" x14ac:dyDescent="0.3">
      <c r="C3" s="2" t="s">
        <v>0</v>
      </c>
      <c r="D3" s="1" t="s">
        <v>1</v>
      </c>
      <c r="E3" s="3" t="s">
        <v>17</v>
      </c>
      <c r="F3" s="3" t="s">
        <v>59</v>
      </c>
      <c r="G3" s="3" t="s">
        <v>11</v>
      </c>
      <c r="H3" s="3" t="s">
        <v>16</v>
      </c>
      <c r="I3" s="3" t="s">
        <v>13</v>
      </c>
      <c r="J3" s="3" t="s">
        <v>12</v>
      </c>
      <c r="K3" s="3" t="s">
        <v>66</v>
      </c>
      <c r="L3" s="3" t="s">
        <v>64</v>
      </c>
      <c r="M3" s="3" t="s">
        <v>62</v>
      </c>
      <c r="N3" s="3" t="s">
        <v>19</v>
      </c>
      <c r="O3" s="3" t="s">
        <v>15</v>
      </c>
      <c r="P3" s="3" t="s">
        <v>65</v>
      </c>
      <c r="Q3" s="3" t="s">
        <v>18</v>
      </c>
      <c r="R3" s="3" t="s">
        <v>14</v>
      </c>
    </row>
    <row r="4" spans="2:23" ht="25.8" x14ac:dyDescent="0.5">
      <c r="B4" s="4" t="s">
        <v>20</v>
      </c>
      <c r="D4" s="1"/>
      <c r="T4" s="8" t="s">
        <v>67</v>
      </c>
      <c r="U4" s="8"/>
      <c r="V4" s="8"/>
      <c r="W4" s="8"/>
    </row>
    <row r="5" spans="2:23" x14ac:dyDescent="0.3">
      <c r="B5" t="s">
        <v>21</v>
      </c>
      <c r="C5" s="2">
        <v>4</v>
      </c>
      <c r="D5" s="1">
        <v>2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N5" s="2" t="s">
        <v>0</v>
      </c>
      <c r="O5" s="2" t="s">
        <v>0</v>
      </c>
      <c r="P5" s="2" t="s">
        <v>1</v>
      </c>
      <c r="T5" s="7" t="s">
        <v>69</v>
      </c>
      <c r="U5" s="7" t="s">
        <v>68</v>
      </c>
      <c r="V5" s="7" t="s">
        <v>70</v>
      </c>
      <c r="W5" s="7" t="s">
        <v>71</v>
      </c>
    </row>
    <row r="6" spans="2:23" x14ac:dyDescent="0.3">
      <c r="B6" t="s">
        <v>22</v>
      </c>
      <c r="C6" s="2">
        <v>2</v>
      </c>
      <c r="D6" s="1">
        <v>1</v>
      </c>
      <c r="E6" s="2" t="s">
        <v>0</v>
      </c>
      <c r="G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N6" s="2" t="s">
        <v>0</v>
      </c>
      <c r="Q6" s="2" t="s">
        <v>0</v>
      </c>
      <c r="T6" s="9" t="s">
        <v>9</v>
      </c>
      <c r="U6" s="9" t="s">
        <v>19</v>
      </c>
      <c r="V6" s="9">
        <v>94</v>
      </c>
      <c r="W6" s="10">
        <v>10</v>
      </c>
    </row>
    <row r="7" spans="2:23" x14ac:dyDescent="0.3">
      <c r="B7" t="s">
        <v>23</v>
      </c>
      <c r="C7" s="2">
        <v>2</v>
      </c>
      <c r="D7" s="1">
        <v>1</v>
      </c>
      <c r="E7" s="2" t="s">
        <v>0</v>
      </c>
      <c r="G7" s="2" t="s">
        <v>1</v>
      </c>
      <c r="I7" s="2" t="s">
        <v>0</v>
      </c>
      <c r="J7" s="2" t="s">
        <v>1</v>
      </c>
      <c r="K7" s="2" t="s">
        <v>0</v>
      </c>
      <c r="L7" s="2" t="s">
        <v>0</v>
      </c>
      <c r="N7" s="2" t="s">
        <v>0</v>
      </c>
      <c r="O7" s="2" t="s">
        <v>0</v>
      </c>
      <c r="Q7" s="2" t="s">
        <v>0</v>
      </c>
      <c r="T7" s="9" t="s">
        <v>7</v>
      </c>
      <c r="U7" s="9" t="s">
        <v>66</v>
      </c>
      <c r="V7" s="9">
        <v>92</v>
      </c>
      <c r="W7" s="10">
        <v>10</v>
      </c>
    </row>
    <row r="8" spans="2:23" x14ac:dyDescent="0.3">
      <c r="B8" t="s">
        <v>24</v>
      </c>
      <c r="C8" s="2">
        <v>3</v>
      </c>
      <c r="D8" s="1">
        <v>1</v>
      </c>
      <c r="E8" s="2" t="s">
        <v>0</v>
      </c>
      <c r="G8" s="2" t="s">
        <v>0</v>
      </c>
      <c r="I8" s="2" t="s">
        <v>0</v>
      </c>
      <c r="K8" s="2" t="s">
        <v>0</v>
      </c>
      <c r="L8" s="2" t="s">
        <v>0</v>
      </c>
      <c r="N8" s="2" t="s">
        <v>0</v>
      </c>
      <c r="Q8" s="2" t="s">
        <v>0</v>
      </c>
      <c r="T8" s="9" t="s">
        <v>2</v>
      </c>
      <c r="U8" s="9" t="s">
        <v>13</v>
      </c>
      <c r="V8" s="9">
        <v>87</v>
      </c>
      <c r="W8" s="10">
        <v>9</v>
      </c>
    </row>
    <row r="9" spans="2:23" x14ac:dyDescent="0.3">
      <c r="B9" t="s">
        <v>25</v>
      </c>
      <c r="C9" s="2">
        <v>2</v>
      </c>
      <c r="D9" s="1">
        <v>1</v>
      </c>
      <c r="E9" s="2" t="s">
        <v>1</v>
      </c>
      <c r="G9" s="2" t="s">
        <v>0</v>
      </c>
      <c r="I9" s="2" t="s">
        <v>0</v>
      </c>
      <c r="J9" s="2" t="s">
        <v>1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1</v>
      </c>
      <c r="P9" s="2" t="s">
        <v>0</v>
      </c>
      <c r="Q9" s="2" t="s">
        <v>1</v>
      </c>
      <c r="T9" s="9" t="s">
        <v>61</v>
      </c>
      <c r="U9" s="9" t="s">
        <v>17</v>
      </c>
      <c r="V9" s="9">
        <v>84</v>
      </c>
      <c r="W9" s="10">
        <v>9</v>
      </c>
    </row>
    <row r="10" spans="2:23" x14ac:dyDescent="0.3">
      <c r="B10" t="s">
        <v>26</v>
      </c>
      <c r="C10" s="2">
        <v>2</v>
      </c>
      <c r="D10" s="1">
        <v>1</v>
      </c>
      <c r="E10" s="2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1</v>
      </c>
      <c r="P10" s="2" t="s">
        <v>0</v>
      </c>
      <c r="Q10" s="2" t="s">
        <v>0</v>
      </c>
      <c r="T10" s="9" t="s">
        <v>10</v>
      </c>
      <c r="U10" s="9" t="s">
        <v>18</v>
      </c>
      <c r="V10" s="9">
        <v>83</v>
      </c>
      <c r="W10" s="10">
        <v>9</v>
      </c>
    </row>
    <row r="11" spans="2:23" x14ac:dyDescent="0.3">
      <c r="B11" t="s">
        <v>27</v>
      </c>
      <c r="C11" s="2">
        <v>6</v>
      </c>
      <c r="D11" s="1">
        <v>3</v>
      </c>
      <c r="E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N11" s="2" t="s">
        <v>0</v>
      </c>
      <c r="O11" s="2" t="s">
        <v>1</v>
      </c>
      <c r="Q11" s="2" t="s">
        <v>1</v>
      </c>
      <c r="T11" s="9" t="s">
        <v>3</v>
      </c>
      <c r="U11" s="9" t="s">
        <v>12</v>
      </c>
      <c r="V11" s="9">
        <v>78</v>
      </c>
      <c r="W11" s="10">
        <v>8</v>
      </c>
    </row>
    <row r="12" spans="2:23" x14ac:dyDescent="0.3">
      <c r="B12" t="s">
        <v>28</v>
      </c>
      <c r="C12" s="2">
        <v>3</v>
      </c>
      <c r="D12" s="1">
        <v>2</v>
      </c>
      <c r="E12" s="2" t="s">
        <v>1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1</v>
      </c>
      <c r="N12" s="2" t="s">
        <v>0</v>
      </c>
      <c r="P12" s="2" t="s">
        <v>1</v>
      </c>
      <c r="Q12" s="2" t="s">
        <v>0</v>
      </c>
      <c r="T12" s="9" t="s">
        <v>60</v>
      </c>
      <c r="U12" s="9" t="s">
        <v>11</v>
      </c>
      <c r="V12" s="9">
        <v>70</v>
      </c>
      <c r="W12" s="10">
        <v>8</v>
      </c>
    </row>
    <row r="13" spans="2:23" x14ac:dyDescent="0.3">
      <c r="B13" t="s">
        <v>29</v>
      </c>
      <c r="C13" s="2">
        <v>4</v>
      </c>
      <c r="D13" s="1">
        <v>2</v>
      </c>
      <c r="E13" s="2" t="s">
        <v>0</v>
      </c>
      <c r="I13" s="2" t="s">
        <v>1</v>
      </c>
      <c r="J13" s="2" t="s">
        <v>1</v>
      </c>
      <c r="K13" s="2" t="s">
        <v>1</v>
      </c>
      <c r="L13" s="2" t="s">
        <v>1</v>
      </c>
      <c r="N13" s="2" t="s">
        <v>0</v>
      </c>
      <c r="P13" s="2" t="s">
        <v>1</v>
      </c>
      <c r="Q13" s="2" t="s">
        <v>0</v>
      </c>
      <c r="T13" s="9" t="s">
        <v>8</v>
      </c>
      <c r="U13" s="9" t="s">
        <v>64</v>
      </c>
      <c r="V13" s="9">
        <v>69</v>
      </c>
      <c r="W13" s="10">
        <v>7</v>
      </c>
    </row>
    <row r="14" spans="2:23" x14ac:dyDescent="0.3">
      <c r="C14" s="5">
        <f>+SUM(C5:C13)</f>
        <v>28</v>
      </c>
      <c r="D14" s="5">
        <f>+SUM(D5:D13)</f>
        <v>14</v>
      </c>
      <c r="E14" s="5">
        <f>SUMIF(E$5:E$13,$C$3,$C$5:$C$13)+ SUMIF(E$5:E$13,$D$3,$D$5:$D$13)</f>
        <v>18</v>
      </c>
      <c r="F14" s="5">
        <f t="shared" ref="F14:R14" si="0">SUMIF(F$5:F$13,$C$3,$C$5:$C$13)+ SUMIF(F$5:F$13,$D$3,$D$5:$D$13)</f>
        <v>0</v>
      </c>
      <c r="G14" s="5">
        <f t="shared" si="0"/>
        <v>12</v>
      </c>
      <c r="H14" s="5">
        <f t="shared" si="0"/>
        <v>4</v>
      </c>
      <c r="I14" s="5">
        <f t="shared" si="0"/>
        <v>23</v>
      </c>
      <c r="J14" s="5">
        <f t="shared" si="0"/>
        <v>18</v>
      </c>
      <c r="K14" s="5">
        <f t="shared" si="0"/>
        <v>23</v>
      </c>
      <c r="L14" s="5">
        <f t="shared" si="0"/>
        <v>23</v>
      </c>
      <c r="M14" s="5">
        <f t="shared" si="0"/>
        <v>6</v>
      </c>
      <c r="N14" s="5">
        <f t="shared" si="0"/>
        <v>28</v>
      </c>
      <c r="O14" s="5">
        <f t="shared" si="0"/>
        <v>11</v>
      </c>
      <c r="P14" s="5">
        <f t="shared" si="0"/>
        <v>10</v>
      </c>
      <c r="Q14" s="5">
        <f t="shared" si="0"/>
        <v>20</v>
      </c>
      <c r="R14" s="5">
        <f t="shared" si="0"/>
        <v>0</v>
      </c>
      <c r="T14" s="9" t="s">
        <v>63</v>
      </c>
      <c r="U14" s="9" t="s">
        <v>16</v>
      </c>
      <c r="V14" s="9">
        <v>61</v>
      </c>
      <c r="W14" s="10">
        <v>7</v>
      </c>
    </row>
    <row r="15" spans="2:23" x14ac:dyDescent="0.3">
      <c r="B15" s="4" t="s">
        <v>30</v>
      </c>
      <c r="D15" s="1"/>
      <c r="T15" s="9" t="s">
        <v>58</v>
      </c>
      <c r="U15" s="9" t="s">
        <v>59</v>
      </c>
      <c r="V15" s="9">
        <v>55</v>
      </c>
      <c r="W15" s="10">
        <v>6</v>
      </c>
    </row>
    <row r="16" spans="2:23" x14ac:dyDescent="0.3">
      <c r="B16" t="s">
        <v>31</v>
      </c>
      <c r="C16" s="2">
        <v>2</v>
      </c>
      <c r="D16" s="1">
        <v>1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1</v>
      </c>
      <c r="N16" s="2" t="s">
        <v>0</v>
      </c>
      <c r="P16" s="2" t="s">
        <v>0</v>
      </c>
      <c r="Q16" s="2" t="s">
        <v>0</v>
      </c>
      <c r="R16" s="2" t="s">
        <v>0</v>
      </c>
      <c r="T16" s="9" t="s">
        <v>4</v>
      </c>
      <c r="U16" s="9" t="s">
        <v>62</v>
      </c>
      <c r="V16" s="9">
        <v>54</v>
      </c>
      <c r="W16" s="10">
        <v>6</v>
      </c>
    </row>
    <row r="17" spans="2:23" x14ac:dyDescent="0.3">
      <c r="B17" t="s">
        <v>32</v>
      </c>
      <c r="C17" s="2">
        <v>3</v>
      </c>
      <c r="D17" s="1">
        <v>2</v>
      </c>
      <c r="E17" s="2" t="s">
        <v>1</v>
      </c>
      <c r="F17" s="2" t="s">
        <v>0</v>
      </c>
      <c r="G17" s="2" t="s">
        <v>1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1</v>
      </c>
      <c r="N17" s="2" t="s">
        <v>0</v>
      </c>
      <c r="P17" s="2" t="s">
        <v>0</v>
      </c>
      <c r="Q17" s="2" t="s">
        <v>0</v>
      </c>
      <c r="R17" s="2" t="s">
        <v>0</v>
      </c>
      <c r="T17" s="9" t="s">
        <v>57</v>
      </c>
      <c r="U17" s="9" t="s">
        <v>14</v>
      </c>
      <c r="V17" s="9">
        <v>54</v>
      </c>
      <c r="W17" s="10">
        <v>6</v>
      </c>
    </row>
    <row r="18" spans="2:23" x14ac:dyDescent="0.3">
      <c r="B18" t="s">
        <v>33</v>
      </c>
      <c r="C18" s="2">
        <v>2</v>
      </c>
      <c r="D18" s="1">
        <v>1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1</v>
      </c>
      <c r="Q18" s="2" t="s">
        <v>0</v>
      </c>
      <c r="T18" s="9" t="s">
        <v>6</v>
      </c>
      <c r="U18" s="9" t="s">
        <v>65</v>
      </c>
      <c r="V18" s="9">
        <v>42</v>
      </c>
      <c r="W18" s="9"/>
    </row>
    <row r="19" spans="2:23" x14ac:dyDescent="0.3">
      <c r="B19" t="s">
        <v>23</v>
      </c>
      <c r="C19" s="2">
        <v>4</v>
      </c>
      <c r="D19" s="1">
        <v>2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1</v>
      </c>
      <c r="Q19" s="2" t="s">
        <v>0</v>
      </c>
      <c r="R19" s="2" t="s">
        <v>0</v>
      </c>
      <c r="T19" s="9" t="s">
        <v>5</v>
      </c>
      <c r="U19" s="9" t="s">
        <v>15</v>
      </c>
      <c r="V19" s="9">
        <v>38</v>
      </c>
      <c r="W19" s="9"/>
    </row>
    <row r="20" spans="2:23" x14ac:dyDescent="0.3">
      <c r="B20" t="s">
        <v>34</v>
      </c>
      <c r="C20" s="2">
        <v>3</v>
      </c>
      <c r="D20" s="1">
        <v>1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1</v>
      </c>
      <c r="K20" s="2" t="s">
        <v>0</v>
      </c>
      <c r="M20" s="2" t="s">
        <v>0</v>
      </c>
      <c r="N20" s="2" t="s">
        <v>0</v>
      </c>
      <c r="O20" s="2" t="s">
        <v>1</v>
      </c>
      <c r="P20" s="2" t="s">
        <v>0</v>
      </c>
      <c r="Q20" s="2" t="s">
        <v>0</v>
      </c>
      <c r="R20" s="2" t="s">
        <v>0</v>
      </c>
    </row>
    <row r="21" spans="2:23" x14ac:dyDescent="0.3">
      <c r="B21" t="s">
        <v>35</v>
      </c>
      <c r="C21" s="2">
        <v>5</v>
      </c>
      <c r="D21" s="1">
        <v>2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1</v>
      </c>
      <c r="Q21" s="2" t="s">
        <v>0</v>
      </c>
    </row>
    <row r="22" spans="2:23" x14ac:dyDescent="0.3">
      <c r="B22" t="s">
        <v>36</v>
      </c>
      <c r="C22" s="2">
        <v>5</v>
      </c>
      <c r="D22" s="1">
        <v>3</v>
      </c>
      <c r="E22" s="2" t="s">
        <v>0</v>
      </c>
      <c r="F22" s="2" t="s">
        <v>0</v>
      </c>
      <c r="G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N22" s="2" t="s">
        <v>0</v>
      </c>
      <c r="P22" s="2" t="s">
        <v>0</v>
      </c>
      <c r="Q22" s="2" t="s">
        <v>0</v>
      </c>
      <c r="R22" s="2" t="s">
        <v>0</v>
      </c>
    </row>
    <row r="23" spans="2:23" x14ac:dyDescent="0.3">
      <c r="B23" t="s">
        <v>37</v>
      </c>
      <c r="C23" s="2">
        <v>4</v>
      </c>
      <c r="D23" s="1">
        <v>2</v>
      </c>
      <c r="E23" s="2" t="s">
        <v>1</v>
      </c>
      <c r="G23" s="2" t="s">
        <v>0</v>
      </c>
      <c r="H23" s="2" t="s">
        <v>0</v>
      </c>
      <c r="I23" s="2" t="s">
        <v>0</v>
      </c>
      <c r="J23" s="2" t="s">
        <v>1</v>
      </c>
      <c r="K23" s="2" t="s">
        <v>0</v>
      </c>
      <c r="L23" s="2" t="s">
        <v>0</v>
      </c>
      <c r="M23" s="2" t="s">
        <v>0</v>
      </c>
      <c r="N23" s="2" t="s">
        <v>0</v>
      </c>
      <c r="P23" s="2" t="s">
        <v>0</v>
      </c>
      <c r="Q23" s="2" t="s">
        <v>0</v>
      </c>
      <c r="R23" s="2" t="s">
        <v>1</v>
      </c>
    </row>
    <row r="24" spans="2:23" x14ac:dyDescent="0.3">
      <c r="C24" s="5">
        <f>+SUM(C16:C23)</f>
        <v>28</v>
      </c>
      <c r="D24" s="6">
        <f>+SUM(D16:D23)</f>
        <v>14</v>
      </c>
      <c r="E24" s="5">
        <f>SUMIF(E$16:E$23,$C$3,$C$16:$C$23)+ SUMIF(E$16:E$23,$D$3,$D$16:$D$23)</f>
        <v>25</v>
      </c>
      <c r="F24" s="5">
        <f t="shared" ref="F24:R25" si="1">SUMIF(F$16:F$23,$C$3,$C$16:$C$23)+ SUMIF(F$16:F$23,$D$3,$D$16:$D$23)</f>
        <v>24</v>
      </c>
      <c r="G24" s="5">
        <f t="shared" si="1"/>
        <v>27</v>
      </c>
      <c r="H24" s="5">
        <f t="shared" si="1"/>
        <v>23</v>
      </c>
      <c r="I24" s="5">
        <f t="shared" si="1"/>
        <v>28</v>
      </c>
      <c r="J24" s="5">
        <f t="shared" si="1"/>
        <v>24</v>
      </c>
      <c r="K24" s="5">
        <f t="shared" si="1"/>
        <v>28</v>
      </c>
      <c r="L24" s="5">
        <f t="shared" si="1"/>
        <v>24</v>
      </c>
      <c r="M24" s="5">
        <f t="shared" si="1"/>
        <v>19</v>
      </c>
      <c r="N24" s="5">
        <f t="shared" si="1"/>
        <v>28</v>
      </c>
      <c r="O24" s="5">
        <f t="shared" si="1"/>
        <v>9</v>
      </c>
      <c r="P24" s="5">
        <f t="shared" si="1"/>
        <v>20</v>
      </c>
      <c r="Q24" s="5">
        <f t="shared" si="1"/>
        <v>28</v>
      </c>
      <c r="R24" s="5">
        <f t="shared" si="1"/>
        <v>19</v>
      </c>
    </row>
    <row r="25" spans="2:23" x14ac:dyDescent="0.3">
      <c r="B25" s="4" t="s">
        <v>38</v>
      </c>
      <c r="D25" s="1"/>
    </row>
    <row r="26" spans="2:23" x14ac:dyDescent="0.3">
      <c r="B26" t="s">
        <v>39</v>
      </c>
      <c r="C26" s="2">
        <v>2</v>
      </c>
      <c r="D26" s="1">
        <v>1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1</v>
      </c>
      <c r="M26" s="2" t="s">
        <v>0</v>
      </c>
      <c r="N26" s="2" t="s">
        <v>0</v>
      </c>
      <c r="O26" s="2" t="s">
        <v>0</v>
      </c>
      <c r="P26" s="2" t="s">
        <v>1</v>
      </c>
      <c r="Q26" s="2" t="s">
        <v>0</v>
      </c>
      <c r="R26" s="2" t="s">
        <v>0</v>
      </c>
    </row>
    <row r="27" spans="2:23" x14ac:dyDescent="0.3">
      <c r="B27" t="s">
        <v>40</v>
      </c>
      <c r="C27" s="2">
        <v>4</v>
      </c>
      <c r="D27" s="1">
        <v>2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1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1</v>
      </c>
      <c r="Q27" s="2" t="s">
        <v>0</v>
      </c>
      <c r="R27" s="2" t="s">
        <v>0</v>
      </c>
    </row>
    <row r="28" spans="2:23" x14ac:dyDescent="0.3">
      <c r="B28" t="s">
        <v>41</v>
      </c>
      <c r="C28" s="2">
        <v>2</v>
      </c>
      <c r="D28" s="1">
        <v>1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1</v>
      </c>
      <c r="P28" s="2" t="s">
        <v>0</v>
      </c>
      <c r="Q28" s="2" t="s">
        <v>0</v>
      </c>
      <c r="R28" s="2" t="s">
        <v>0</v>
      </c>
    </row>
    <row r="29" spans="2:23" x14ac:dyDescent="0.3">
      <c r="B29" t="s">
        <v>42</v>
      </c>
      <c r="C29" s="2">
        <v>2</v>
      </c>
      <c r="D29" s="1">
        <v>1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1</v>
      </c>
      <c r="Q29" s="2" t="s">
        <v>0</v>
      </c>
      <c r="R29" s="2" t="s">
        <v>0</v>
      </c>
    </row>
    <row r="30" spans="2:23" x14ac:dyDescent="0.3">
      <c r="B30" t="s">
        <v>43</v>
      </c>
      <c r="C30" s="2">
        <v>2</v>
      </c>
      <c r="D30" s="1">
        <v>1</v>
      </c>
      <c r="E30" s="2" t="s">
        <v>0</v>
      </c>
      <c r="F30" s="2" t="s">
        <v>1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1</v>
      </c>
      <c r="M30" s="2" t="s">
        <v>0</v>
      </c>
      <c r="N30" s="2" t="s">
        <v>0</v>
      </c>
      <c r="P30" s="2" t="s">
        <v>1</v>
      </c>
      <c r="Q30" s="2" t="s">
        <v>0</v>
      </c>
      <c r="R30" s="2" t="s">
        <v>0</v>
      </c>
    </row>
    <row r="31" spans="2:23" x14ac:dyDescent="0.3">
      <c r="B31" t="s">
        <v>44</v>
      </c>
      <c r="C31" s="2">
        <v>2</v>
      </c>
      <c r="D31" s="1">
        <v>1</v>
      </c>
      <c r="E31" s="2" t="s">
        <v>0</v>
      </c>
      <c r="H31" s="2" t="s">
        <v>0</v>
      </c>
      <c r="L31" s="2" t="s">
        <v>0</v>
      </c>
      <c r="M31" s="2" t="s">
        <v>0</v>
      </c>
    </row>
    <row r="32" spans="2:23" x14ac:dyDescent="0.3">
      <c r="B32" t="s">
        <v>45</v>
      </c>
      <c r="C32" s="2">
        <v>2</v>
      </c>
      <c r="D32" s="1">
        <v>1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M32" s="2" t="s">
        <v>0</v>
      </c>
      <c r="N32" s="2" t="s">
        <v>0</v>
      </c>
      <c r="P32" s="2" t="s">
        <v>0</v>
      </c>
      <c r="R32" s="2" t="s">
        <v>0</v>
      </c>
    </row>
    <row r="33" spans="2:18" x14ac:dyDescent="0.3">
      <c r="B33" t="s">
        <v>46</v>
      </c>
      <c r="C33" s="2">
        <v>2</v>
      </c>
      <c r="D33" s="1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1</v>
      </c>
      <c r="L33" s="2" t="s">
        <v>1</v>
      </c>
      <c r="N33" s="2" t="s">
        <v>0</v>
      </c>
      <c r="Q33" s="2" t="s">
        <v>0</v>
      </c>
      <c r="R33" s="2" t="s">
        <v>0</v>
      </c>
    </row>
    <row r="34" spans="2:18" x14ac:dyDescent="0.3">
      <c r="B34" t="s">
        <v>47</v>
      </c>
      <c r="C34" s="2">
        <v>2</v>
      </c>
      <c r="D34" s="1">
        <v>1</v>
      </c>
      <c r="E34" s="2" t="s">
        <v>0</v>
      </c>
      <c r="F34" s="2" t="s">
        <v>0</v>
      </c>
      <c r="G34" s="2" t="s">
        <v>0</v>
      </c>
      <c r="H34" s="2" t="s">
        <v>1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P34" s="2" t="s">
        <v>0</v>
      </c>
      <c r="Q34" s="2" t="s">
        <v>0</v>
      </c>
      <c r="R34" s="2" t="s">
        <v>0</v>
      </c>
    </row>
    <row r="35" spans="2:18" x14ac:dyDescent="0.3">
      <c r="B35" t="s">
        <v>48</v>
      </c>
      <c r="C35" s="2">
        <v>3</v>
      </c>
      <c r="D35" s="1">
        <v>1</v>
      </c>
      <c r="E35" s="2" t="s">
        <v>0</v>
      </c>
      <c r="F35" s="2" t="s">
        <v>1</v>
      </c>
      <c r="G35" s="2" t="s">
        <v>0</v>
      </c>
      <c r="H35" s="2" t="s">
        <v>1</v>
      </c>
      <c r="I35" s="2" t="s">
        <v>0</v>
      </c>
      <c r="J35" s="2" t="s">
        <v>0</v>
      </c>
      <c r="K35" s="2" t="s">
        <v>0</v>
      </c>
      <c r="L35" s="2" t="s">
        <v>1</v>
      </c>
      <c r="M35" s="2" t="s">
        <v>0</v>
      </c>
      <c r="N35" s="2" t="s">
        <v>1</v>
      </c>
      <c r="O35" s="2" t="s">
        <v>0</v>
      </c>
      <c r="Q35" s="2" t="s">
        <v>1</v>
      </c>
      <c r="R35" s="2" t="s">
        <v>0</v>
      </c>
    </row>
    <row r="36" spans="2:18" x14ac:dyDescent="0.3">
      <c r="B36" t="s">
        <v>49</v>
      </c>
      <c r="C36" s="2">
        <v>3</v>
      </c>
      <c r="D36" s="1">
        <v>2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N36" s="2" t="s">
        <v>0</v>
      </c>
      <c r="Q36" s="2" t="s">
        <v>0</v>
      </c>
      <c r="R36" s="2" t="s">
        <v>0</v>
      </c>
    </row>
    <row r="37" spans="2:18" x14ac:dyDescent="0.3">
      <c r="B37" t="s">
        <v>50</v>
      </c>
      <c r="C37" s="2">
        <v>2</v>
      </c>
      <c r="D37" s="1">
        <v>1</v>
      </c>
      <c r="E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N37" s="2" t="s">
        <v>0</v>
      </c>
      <c r="Q37" s="2" t="s">
        <v>0</v>
      </c>
      <c r="R37" s="2" t="s">
        <v>0</v>
      </c>
    </row>
    <row r="38" spans="2:18" x14ac:dyDescent="0.3">
      <c r="B38" t="s">
        <v>51</v>
      </c>
      <c r="C38" s="2">
        <v>2</v>
      </c>
      <c r="D38" s="1">
        <v>1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N38" s="2" t="s">
        <v>0</v>
      </c>
      <c r="O38" s="2" t="s">
        <v>0</v>
      </c>
      <c r="Q38" s="2" t="s">
        <v>0</v>
      </c>
      <c r="R38" s="2" t="s">
        <v>0</v>
      </c>
    </row>
    <row r="39" spans="2:18" x14ac:dyDescent="0.3">
      <c r="B39" t="s">
        <v>52</v>
      </c>
      <c r="C39" s="2">
        <v>3</v>
      </c>
      <c r="D39" s="1">
        <v>1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1</v>
      </c>
      <c r="M39" s="2" t="s">
        <v>1</v>
      </c>
      <c r="N39" s="2" t="s">
        <v>0</v>
      </c>
      <c r="P39" s="2" t="s">
        <v>1</v>
      </c>
      <c r="Q39" s="2" t="s">
        <v>0</v>
      </c>
      <c r="R39" s="2" t="s">
        <v>0</v>
      </c>
    </row>
    <row r="40" spans="2:18" x14ac:dyDescent="0.3">
      <c r="B40" t="s">
        <v>53</v>
      </c>
      <c r="C40" s="2">
        <v>2</v>
      </c>
      <c r="D40" s="1">
        <v>1</v>
      </c>
      <c r="E40" s="2" t="s">
        <v>1</v>
      </c>
      <c r="F40" s="2" t="s">
        <v>1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M40" s="2" t="s">
        <v>0</v>
      </c>
      <c r="N40" s="2" t="s">
        <v>0</v>
      </c>
      <c r="O40" s="2" t="s">
        <v>0</v>
      </c>
      <c r="P40" s="2" t="s">
        <v>1</v>
      </c>
      <c r="Q40" s="2" t="s">
        <v>1</v>
      </c>
      <c r="R40" s="2" t="s">
        <v>0</v>
      </c>
    </row>
    <row r="41" spans="2:18" x14ac:dyDescent="0.3">
      <c r="B41" t="s">
        <v>54</v>
      </c>
      <c r="C41" s="2">
        <v>5</v>
      </c>
      <c r="D41" s="1">
        <v>3</v>
      </c>
      <c r="E41" s="2" t="s">
        <v>0</v>
      </c>
      <c r="I41" s="2" t="s">
        <v>1</v>
      </c>
      <c r="J41" s="2" t="s">
        <v>1</v>
      </c>
      <c r="K41" s="2" t="s">
        <v>0</v>
      </c>
      <c r="M41" s="2" t="s">
        <v>1</v>
      </c>
      <c r="N41" s="2" t="s">
        <v>0</v>
      </c>
      <c r="O41" s="2" t="s">
        <v>1</v>
      </c>
      <c r="Q41" s="2" t="s">
        <v>0</v>
      </c>
    </row>
    <row r="42" spans="2:18" x14ac:dyDescent="0.3">
      <c r="B42" t="s">
        <v>55</v>
      </c>
      <c r="C42" s="2">
        <v>4</v>
      </c>
      <c r="D42" s="1">
        <v>2</v>
      </c>
      <c r="E42" s="2" t="s">
        <v>0</v>
      </c>
      <c r="F42" s="2" t="s">
        <v>0</v>
      </c>
      <c r="G42" s="2" t="s">
        <v>1</v>
      </c>
      <c r="H42" s="2" t="s">
        <v>1</v>
      </c>
      <c r="J42" s="2" t="s">
        <v>1</v>
      </c>
      <c r="K42" s="2" t="s">
        <v>0</v>
      </c>
      <c r="L42" s="2" t="s">
        <v>1</v>
      </c>
      <c r="M42" s="2" t="s">
        <v>1</v>
      </c>
      <c r="N42" s="2" t="s">
        <v>1</v>
      </c>
      <c r="Q42" s="2" t="s">
        <v>1</v>
      </c>
      <c r="R42" s="2" t="s">
        <v>1</v>
      </c>
    </row>
    <row r="43" spans="2:18" x14ac:dyDescent="0.3">
      <c r="C43" s="5">
        <f>+SUM(C26:C42)</f>
        <v>44</v>
      </c>
      <c r="D43" s="6">
        <f>+SUM(D26:D42)</f>
        <v>22</v>
      </c>
      <c r="E43" s="5">
        <f>SUMIF(E$26:E$42,$C$3,$C$26:$C$42)+ SUMIF(E$26:E$42,$D$3,$D$26:$D$42)</f>
        <v>41</v>
      </c>
      <c r="F43" s="5">
        <f t="shared" ref="F43:R43" si="2">SUMIF(F$26:F$42,$C$3,$C$26:$C$42)+ SUMIF(F$26:F$42,$D$3,$D$26:$D$42)</f>
        <v>31</v>
      </c>
      <c r="G43" s="5">
        <f t="shared" si="2"/>
        <v>31</v>
      </c>
      <c r="H43" s="5">
        <f t="shared" si="2"/>
        <v>34</v>
      </c>
      <c r="I43" s="5">
        <f t="shared" si="2"/>
        <v>36</v>
      </c>
      <c r="J43" s="5">
        <f t="shared" si="2"/>
        <v>36</v>
      </c>
      <c r="K43" s="5">
        <f t="shared" si="2"/>
        <v>41</v>
      </c>
      <c r="L43" s="5">
        <f t="shared" si="2"/>
        <v>22</v>
      </c>
      <c r="M43" s="5">
        <f t="shared" si="2"/>
        <v>29</v>
      </c>
      <c r="N43" s="5">
        <f t="shared" si="2"/>
        <v>38</v>
      </c>
      <c r="O43" s="5">
        <f t="shared" si="2"/>
        <v>18</v>
      </c>
      <c r="P43" s="5">
        <f t="shared" si="2"/>
        <v>12</v>
      </c>
      <c r="Q43" s="5">
        <f t="shared" si="2"/>
        <v>35</v>
      </c>
      <c r="R43" s="5">
        <f t="shared" si="2"/>
        <v>35</v>
      </c>
    </row>
    <row r="45" spans="2:18" x14ac:dyDescent="0.3">
      <c r="B45" s="4" t="s">
        <v>56</v>
      </c>
      <c r="C45" s="5">
        <f>+SUM(C43,C24,C14)</f>
        <v>100</v>
      </c>
      <c r="D45" s="5">
        <f>+SUM(D43,D24,D14)</f>
        <v>50</v>
      </c>
      <c r="E45" s="5">
        <f>+SUM(E$14,E$24,E$43)</f>
        <v>84</v>
      </c>
      <c r="F45" s="5">
        <f t="shared" ref="F45:R45" si="3">+SUM(F$14,F$24,F$43)</f>
        <v>55</v>
      </c>
      <c r="G45" s="5">
        <f t="shared" si="3"/>
        <v>70</v>
      </c>
      <c r="H45" s="5">
        <f t="shared" si="3"/>
        <v>61</v>
      </c>
      <c r="I45" s="5">
        <f t="shared" si="3"/>
        <v>87</v>
      </c>
      <c r="J45" s="5">
        <f t="shared" si="3"/>
        <v>78</v>
      </c>
      <c r="K45" s="5">
        <f t="shared" si="3"/>
        <v>92</v>
      </c>
      <c r="L45" s="5">
        <f t="shared" si="3"/>
        <v>69</v>
      </c>
      <c r="M45" s="5">
        <f t="shared" si="3"/>
        <v>54</v>
      </c>
      <c r="N45" s="5">
        <f t="shared" si="3"/>
        <v>94</v>
      </c>
      <c r="O45" s="5">
        <f t="shared" si="3"/>
        <v>38</v>
      </c>
      <c r="P45" s="5">
        <f t="shared" si="3"/>
        <v>42</v>
      </c>
      <c r="Q45" s="5">
        <f t="shared" si="3"/>
        <v>83</v>
      </c>
      <c r="R45" s="5">
        <f t="shared" si="3"/>
        <v>54</v>
      </c>
    </row>
  </sheetData>
  <sortState xmlns:xlrd2="http://schemas.microsoft.com/office/spreadsheetml/2017/richdata2" ref="T6:V19">
    <sortCondition descending="1" ref="V6:V19"/>
  </sortState>
  <mergeCells count="1">
    <mergeCell ref="T4:W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Točkovanje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Alina</cp:lastModifiedBy>
  <dcterms:created xsi:type="dcterms:W3CDTF">2007-11-10T05:13:13Z</dcterms:created>
  <dcterms:modified xsi:type="dcterms:W3CDTF">2024-12-12T15:16:13Z</dcterms:modified>
</cp:coreProperties>
</file>