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4B704C05-38B4-43ED-BABC-8038EC467244}"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9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<sst xmlns="http://schemas.openxmlformats.org/spreadsheetml/2006/main" count="16274" uniqueCount="52">
  <si>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</si>
  <si>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</si>
  <si>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</si>
  <si>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</si>
  <si>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</si>
  <si>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</si>
  <si>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</si>
  <si>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</si>
  <si>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</si>
  <si>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</si>
  <si>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</si>
  <si>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</si>
  <si>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</si>
  <si>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</si>
  <si>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</si>
  <si>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</si>
  <si>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</si>
  <si>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</si>
  <si>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</si>
  <si>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</si>
  <si>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</si>
  <si>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</si>
  <si>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</si>
  <si>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</si>
  <si>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</si>
  <si>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</si>
  <si>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</si>
  <si>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</si>
  <si>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</si>
  <si>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</si>
  <si>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</si>
  <si>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</si>
  <si>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</si>
  <si>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</si>
  <si>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</si>
  <si>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</si>
  <si>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</si>
  <si>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Married</t>
  </si>
  <si>
    <t>Single</t>
  </si>
  <si>
    <t>Male</t>
  </si>
  <si>
    <t>Age Brackets</t>
  </si>
  <si>
    <t>Martial Status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</si>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</sst>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7"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167" fontId="0" fillId="0" borderId="0" xfId="42" applyNumberFormat="1" applyFont="1" applyAlignment="1">
      <alignment horizontal="left"/>
    </xf>
    <xf numFmtId="0" fontId="0" fillId="0" borderId="0" xfId="0" applyNumberFormat="1"/>
    <xf numFmtId="0" fontId="0" fillId="0" borderId="0" xfId="0" pivotButton="1"/>
    <xf numFmtId="174"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9">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4D4-4F87-B505-B902A32C424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4D4-4F87-B505-B902A32C4249}"/>
            </c:ext>
          </c:extLst>
        </c:ser>
        <c:dLbls>
          <c:dLblPos val="outEnd"/>
          <c:showLegendKey val="0"/>
          <c:showVal val="1"/>
          <c:showCatName val="0"/>
          <c:showSerName val="0"/>
          <c:showPercent val="0"/>
          <c:showBubbleSize val="0"/>
        </c:dLbls>
        <c:gapWidth val="219"/>
        <c:overlap val="-27"/>
        <c:axId val="1836233936"/>
        <c:axId val="1842656384"/>
      </c:barChart>
      <c:catAx>
        <c:axId val="183623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56384"/>
        <c:crosses val="autoZero"/>
        <c:auto val="1"/>
        <c:lblAlgn val="ctr"/>
        <c:lblOffset val="100"/>
        <c:noMultiLvlLbl val="0"/>
      </c:catAx>
      <c:valAx>
        <c:axId val="184265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3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71-4A54-8B09-3D2DDDD68152}"/>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71-4A54-8B09-3D2DDDD68152}"/>
            </c:ext>
          </c:extLst>
        </c:ser>
        <c:dLbls>
          <c:showLegendKey val="0"/>
          <c:showVal val="0"/>
          <c:showCatName val="0"/>
          <c:showSerName val="0"/>
          <c:showPercent val="0"/>
          <c:showBubbleSize val="0"/>
        </c:dLbls>
        <c:smooth val="0"/>
        <c:axId val="1942386896"/>
        <c:axId val="2037153456"/>
      </c:lineChart>
      <c:catAx>
        <c:axId val="194238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153456"/>
        <c:crosses val="autoZero"/>
        <c:auto val="1"/>
        <c:lblAlgn val="ctr"/>
        <c:lblOffset val="100"/>
        <c:noMultiLvlLbl val="0"/>
      </c:catAx>
      <c:valAx>
        <c:axId val="203715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38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47-47F7-AB89-7A9A814D614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47-47F7-AB89-7A9A814D614D}"/>
            </c:ext>
          </c:extLst>
        </c:ser>
        <c:dLbls>
          <c:showLegendKey val="0"/>
          <c:showVal val="0"/>
          <c:showCatName val="0"/>
          <c:showSerName val="0"/>
          <c:showPercent val="0"/>
          <c:showBubbleSize val="0"/>
        </c:dLbls>
        <c:marker val="1"/>
        <c:smooth val="0"/>
        <c:axId val="2079916128"/>
        <c:axId val="2076526864"/>
      </c:lineChart>
      <c:catAx>
        <c:axId val="207991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26864"/>
        <c:crosses val="autoZero"/>
        <c:auto val="1"/>
        <c:lblAlgn val="ctr"/>
        <c:lblOffset val="100"/>
        <c:noMultiLvlLbl val="0"/>
      </c:catAx>
      <c:valAx>
        <c:axId val="207652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16128"/>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have Cars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Table'!$B$64:$B$65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Table'!$A$66:$A$71</c:f>
              <c:strCache>
                <c:ptCount val="5"/>
                <c:pt idx="0">
                  <c:v>0</c:v>
                </c:pt>
                <c:pt idx="1">
                  <c:v>1</c:v>
                </c:pt>
                <c:pt idx="2">
                  <c:v>2</c:v>
                </c:pt>
                <c:pt idx="3">
                  <c:v>3</c:v>
                </c:pt>
                <c:pt idx="4">
                  <c:v>4</c:v>
                </c:pt>
              </c:strCache>
            </c:strRef>
          </c:cat>
          <c:val>
            <c:numRef>
              <c:f>'Pivot Table'!$B$66:$B$71</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D911-445A-A78B-6D37011C8EE4}"/>
            </c:ext>
          </c:extLst>
        </c:ser>
        <c:ser>
          <c:idx val="1"/>
          <c:order val="1"/>
          <c:tx>
            <c:strRef>
              <c:f>'Pivot Table'!$C$64:$C$65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Table'!$A$66:$A$71</c:f>
              <c:strCache>
                <c:ptCount val="5"/>
                <c:pt idx="0">
                  <c:v>0</c:v>
                </c:pt>
                <c:pt idx="1">
                  <c:v>1</c:v>
                </c:pt>
                <c:pt idx="2">
                  <c:v>2</c:v>
                </c:pt>
                <c:pt idx="3">
                  <c:v>3</c:v>
                </c:pt>
                <c:pt idx="4">
                  <c:v>4</c:v>
                </c:pt>
              </c:strCache>
            </c:strRef>
          </c:cat>
          <c:val>
            <c:numRef>
              <c:f>'Pivot Table'!$C$66:$C$71</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D911-445A-A78B-6D37011C8EE4}"/>
            </c:ext>
          </c:extLst>
        </c:ser>
        <c:dLbls>
          <c:dLblPos val="outEnd"/>
          <c:showLegendKey val="0"/>
          <c:showVal val="1"/>
          <c:showCatName val="0"/>
          <c:showSerName val="0"/>
          <c:showPercent val="0"/>
          <c:showBubbleSize val="0"/>
        </c:dLbls>
        <c:gapWidth val="219"/>
        <c:overlap val="-27"/>
        <c:axId val="1837616784"/>
        <c:axId val="16216560"/>
      </c:barChart>
      <c:catAx>
        <c:axId val="183761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560"/>
        <c:crosses val="autoZero"/>
        <c:auto val="1"/>
        <c:lblAlgn val="ctr"/>
        <c:lblOffset val="100"/>
        <c:noMultiLvlLbl val="0"/>
      </c:catAx>
      <c:valAx>
        <c:axId val="1621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1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CD0-43CF-B412-A38DDB79DD5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CD0-43CF-B412-A38DDB79DD5B}"/>
            </c:ext>
          </c:extLst>
        </c:ser>
        <c:dLbls>
          <c:dLblPos val="outEnd"/>
          <c:showLegendKey val="0"/>
          <c:showVal val="1"/>
          <c:showCatName val="0"/>
          <c:showSerName val="0"/>
          <c:showPercent val="0"/>
          <c:showBubbleSize val="0"/>
        </c:dLbls>
        <c:gapWidth val="219"/>
        <c:overlap val="-27"/>
        <c:axId val="1836233936"/>
        <c:axId val="1842656384"/>
      </c:barChart>
      <c:catAx>
        <c:axId val="183623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56384"/>
        <c:crosses val="autoZero"/>
        <c:auto val="1"/>
        <c:lblAlgn val="ctr"/>
        <c:lblOffset val="100"/>
        <c:noMultiLvlLbl val="0"/>
      </c:catAx>
      <c:valAx>
        <c:axId val="184265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3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B4-489B-A446-99A59098BE2A}"/>
            </c:ext>
          </c:extLst>
        </c:ser>
        <c:ser>
          <c:idx val="1"/>
          <c:order val="1"/>
          <c:tx>
            <c:strRef>
              <c:f>'Pivot Table'!$C$24:$C$25</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B4-489B-A446-99A59098BE2A}"/>
            </c:ext>
          </c:extLst>
        </c:ser>
        <c:dLbls>
          <c:showLegendKey val="0"/>
          <c:showVal val="0"/>
          <c:showCatName val="0"/>
          <c:showSerName val="0"/>
          <c:showPercent val="0"/>
          <c:showBubbleSize val="0"/>
        </c:dLbls>
        <c:marker val="1"/>
        <c:smooth val="0"/>
        <c:axId val="1942386896"/>
        <c:axId val="2037153456"/>
      </c:lineChart>
      <c:catAx>
        <c:axId val="19423868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37153456"/>
        <c:crosses val="autoZero"/>
        <c:auto val="1"/>
        <c:lblAlgn val="ctr"/>
        <c:lblOffset val="100"/>
        <c:noMultiLvlLbl val="0"/>
      </c:catAx>
      <c:valAx>
        <c:axId val="20371534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38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7C-4EEA-BEA1-39F8E09F38F7}"/>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7C-4EEA-BEA1-39F8E09F38F7}"/>
            </c:ext>
          </c:extLst>
        </c:ser>
        <c:dLbls>
          <c:showLegendKey val="0"/>
          <c:showVal val="0"/>
          <c:showCatName val="0"/>
          <c:showSerName val="0"/>
          <c:showPercent val="0"/>
          <c:showBubbleSize val="0"/>
        </c:dLbls>
        <c:marker val="1"/>
        <c:smooth val="0"/>
        <c:axId val="2079916128"/>
        <c:axId val="2076526864"/>
      </c:lineChart>
      <c:catAx>
        <c:axId val="207991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26864"/>
        <c:crosses val="autoZero"/>
        <c:auto val="1"/>
        <c:lblAlgn val="ctr"/>
        <c:lblOffset val="100"/>
        <c:noMultiLvlLbl val="0"/>
      </c:catAx>
      <c:valAx>
        <c:axId val="207652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16128"/>
        <c:crosses val="autoZero"/>
        <c:crossBetween val="between"/>
        <c:majorUnit val="50"/>
        <c:minorUnit val="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have Cars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Table'!$B$64:$B$65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Table'!$A$66:$A$71</c:f>
              <c:strCache>
                <c:ptCount val="5"/>
                <c:pt idx="0">
                  <c:v>0</c:v>
                </c:pt>
                <c:pt idx="1">
                  <c:v>1</c:v>
                </c:pt>
                <c:pt idx="2">
                  <c:v>2</c:v>
                </c:pt>
                <c:pt idx="3">
                  <c:v>3</c:v>
                </c:pt>
                <c:pt idx="4">
                  <c:v>4</c:v>
                </c:pt>
              </c:strCache>
            </c:strRef>
          </c:cat>
          <c:val>
            <c:numRef>
              <c:f>'Pivot Table'!$B$66:$B$71</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DA35-4BAD-8BD8-57A384C17302}"/>
            </c:ext>
          </c:extLst>
        </c:ser>
        <c:ser>
          <c:idx val="1"/>
          <c:order val="1"/>
          <c:tx>
            <c:strRef>
              <c:f>'Pivot Table'!$C$64:$C$65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Table'!$A$66:$A$71</c:f>
              <c:strCache>
                <c:ptCount val="5"/>
                <c:pt idx="0">
                  <c:v>0</c:v>
                </c:pt>
                <c:pt idx="1">
                  <c:v>1</c:v>
                </c:pt>
                <c:pt idx="2">
                  <c:v>2</c:v>
                </c:pt>
                <c:pt idx="3">
                  <c:v>3</c:v>
                </c:pt>
                <c:pt idx="4">
                  <c:v>4</c:v>
                </c:pt>
              </c:strCache>
            </c:strRef>
          </c:cat>
          <c:val>
            <c:numRef>
              <c:f>'Pivot Table'!$C$66:$C$71</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DA35-4BAD-8BD8-57A384C17302}"/>
            </c:ext>
          </c:extLst>
        </c:ser>
        <c:dLbls>
          <c:dLblPos val="outEnd"/>
          <c:showLegendKey val="0"/>
          <c:showVal val="1"/>
          <c:showCatName val="0"/>
          <c:showSerName val="0"/>
          <c:showPercent val="0"/>
          <c:showBubbleSize val="0"/>
        </c:dLbls>
        <c:gapWidth val="219"/>
        <c:overlap val="-27"/>
        <c:axId val="1837616784"/>
        <c:axId val="16216560"/>
      </c:barChart>
      <c:catAx>
        <c:axId val="183761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560"/>
        <c:crosses val="autoZero"/>
        <c:auto val="1"/>
        <c:lblAlgn val="ctr"/>
        <c:lblOffset val="100"/>
        <c:noMultiLvlLbl val="0"/>
      </c:catAx>
      <c:valAx>
        <c:axId val="1621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1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586746</xdr:colOff>
      <xdr:row>1</xdr:row>
      <xdr:rowOff>175260</xdr:rowOff>
    </xdr:from>
    <xdr:to>
      <xdr:col>12</xdr:col>
      <xdr:colOff>281946</xdr:colOff>
      <xdr:row>16</xdr:row>
      <xdr:rowOff>175260</xdr:rowOff>
    </xdr:to>
    <xdr:graphicFrame macro="">
      <xdr:nvGraphicFramePr>
        <xdr:cNvPr id="2" name="Chart 1">
          <a:extLst>
            <a:ext uri="{FF2B5EF4-FFF2-40B4-BE49-F238E27FC236}">
              <a16:creationId xmlns:a16="http://schemas.microsoft.com/office/drawing/2014/main" id="{739176EF-7C88-9FCD-066F-3AFA882B6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163830</xdr:rowOff>
    </xdr:from>
    <xdr:to>
      <xdr:col>12</xdr:col>
      <xdr:colOff>304800</xdr:colOff>
      <xdr:row>37</xdr:row>
      <xdr:rowOff>163830</xdr:rowOff>
    </xdr:to>
    <xdr:graphicFrame macro="">
      <xdr:nvGraphicFramePr>
        <xdr:cNvPr id="5" name="Chart 4">
          <a:extLst>
            <a:ext uri="{FF2B5EF4-FFF2-40B4-BE49-F238E27FC236}">
              <a16:creationId xmlns:a16="http://schemas.microsoft.com/office/drawing/2014/main" id="{2C835D80-700B-B391-B33C-17BEECF0C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179070</xdr:rowOff>
    </xdr:from>
    <xdr:to>
      <xdr:col>12</xdr:col>
      <xdr:colOff>304800</xdr:colOff>
      <xdr:row>56</xdr:row>
      <xdr:rowOff>179070</xdr:rowOff>
    </xdr:to>
    <xdr:graphicFrame macro="">
      <xdr:nvGraphicFramePr>
        <xdr:cNvPr id="6" name="Chart 5">
          <a:extLst>
            <a:ext uri="{FF2B5EF4-FFF2-40B4-BE49-F238E27FC236}">
              <a16:creationId xmlns:a16="http://schemas.microsoft.com/office/drawing/2014/main" id="{77B29068-9743-D970-A7A3-16C451521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594360</xdr:colOff>
      <xdr:row>62</xdr:row>
      <xdr:rowOff>156210</xdr:rowOff>
    </xdr:from>
    <xdr:to>
      <xdr:col>12</xdr:col>
      <xdr:colOff>289560</xdr:colOff>
      <xdr:row>77</xdr:row>
      <xdr:rowOff>156210</xdr:rowOff>
    </xdr:to>
    <xdr:graphicFrame macro="">
      <xdr:nvGraphicFramePr>
        <xdr:cNvPr id="7" name="Chart 6">
          <a:extLst>
            <a:ext uri="{FF2B5EF4-FFF2-40B4-BE49-F238E27FC236}">
              <a16:creationId xmlns:a16="http://schemas.microsoft.com/office/drawing/2014/main" id="{B1B8EE9D-ECE2-4436-EF48-E0680A820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48628</xdr:colOff>
      <xdr:row>6</xdr:row>
      <xdr:rowOff>179070</xdr:rowOff>
    </xdr:from>
    <xdr:to>
      <xdr:col>11</xdr:col>
      <xdr:colOff>572503</xdr:colOff>
      <xdr:row>21</xdr:row>
      <xdr:rowOff>179070</xdr:rowOff>
    </xdr:to>
    <xdr:graphicFrame macro="">
      <xdr:nvGraphicFramePr>
        <xdr:cNvPr id="2" name="Chart 1">
          <a:extLst>
            <a:ext uri="{FF2B5EF4-FFF2-40B4-BE49-F238E27FC236}">
              <a16:creationId xmlns:a16="http://schemas.microsoft.com/office/drawing/2014/main" id="{0863A375-4F07-406E-9D56-0637466D7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573501</xdr:colOff>
      <xdr:row>22</xdr:row>
      <xdr:rowOff>1503</xdr:rowOff>
    </xdr:from>
    <xdr:to>
      <xdr:col>23</xdr:col>
      <xdr:colOff>10026</xdr:colOff>
      <xdr:row>37</xdr:row>
      <xdr:rowOff>29577</xdr:rowOff>
    </xdr:to>
    <xdr:graphicFrame macro="">
      <xdr:nvGraphicFramePr>
        <xdr:cNvPr id="3" name="Chart 2">
          <a:extLst>
            <a:ext uri="{FF2B5EF4-FFF2-40B4-BE49-F238E27FC236}">
              <a16:creationId xmlns:a16="http://schemas.microsoft.com/office/drawing/2014/main" id="{17EF358C-7F49-43BE-91C1-EC4908EC9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583540</xdr:colOff>
      <xdr:row>6</xdr:row>
      <xdr:rowOff>171450</xdr:rowOff>
    </xdr:from>
    <xdr:to>
      <xdr:col>23</xdr:col>
      <xdr:colOff>20053</xdr:colOff>
      <xdr:row>22</xdr:row>
      <xdr:rowOff>19050</xdr:rowOff>
    </xdr:to>
    <xdr:graphicFrame macro="">
      <xdr:nvGraphicFramePr>
        <xdr:cNvPr id="4" name="Chart 3">
          <a:extLst>
            <a:ext uri="{FF2B5EF4-FFF2-40B4-BE49-F238E27FC236}">
              <a16:creationId xmlns:a16="http://schemas.microsoft.com/office/drawing/2014/main" id="{BAD78C85-ABDF-4A85-9D47-AE2079488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58150</xdr:colOff>
      <xdr:row>22</xdr:row>
      <xdr:rowOff>9525</xdr:rowOff>
    </xdr:from>
    <xdr:to>
      <xdr:col>11</xdr:col>
      <xdr:colOff>562975</xdr:colOff>
      <xdr:row>37</xdr:row>
      <xdr:rowOff>38100</xdr:rowOff>
    </xdr:to>
    <xdr:graphicFrame macro="">
      <xdr:nvGraphicFramePr>
        <xdr:cNvPr id="5" name="Chart 4">
          <a:extLst>
            <a:ext uri="{FF2B5EF4-FFF2-40B4-BE49-F238E27FC236}">
              <a16:creationId xmlns:a16="http://schemas.microsoft.com/office/drawing/2014/main" id="{85DD8467-1CE8-4932-B88A-CA295EAD2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28359</xdr:rowOff>
    </xdr:from>
    <xdr:to>
      <xdr:col>2</xdr:col>
      <xdr:colOff>611604</xdr:colOff>
      <xdr:row>12</xdr:row>
      <xdr:rowOff>140369</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9CBCC60F-00F3-6984-23E7-150A30D49B3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291675"/>
              <a:ext cx="1834815" cy="1014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55345</xdr:colOff>
      <xdr:row>20</xdr:row>
      <xdr:rowOff>89436</xdr:rowOff>
    </xdr:from>
    <xdr:to>
      <xdr:col>3</xdr:col>
      <xdr:colOff>49329</xdr:colOff>
      <xdr:row>30</xdr:row>
      <xdr:rowOff>110291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BC92C56-464A-453F-4BB4-9847276FEC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5345" y="3698910"/>
              <a:ext cx="1828800" cy="1825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14037</xdr:colOff>
      <xdr:row>13</xdr:row>
      <xdr:rowOff>8024</xdr:rowOff>
    </xdr:from>
    <xdr:to>
      <xdr:col>3</xdr:col>
      <xdr:colOff>8021</xdr:colOff>
      <xdr:row>19</xdr:row>
      <xdr:rowOff>160422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A34E459-25F4-D08A-B009-12E17390D0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037" y="2354182"/>
              <a:ext cx="1828800" cy="1235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39.557152777779" createdVersion="8" refreshedVersion="8" minRefreshableVersion="3" recordCount="1000" xr:uid="{EC9AA4FB-2CFD-4C00-8D53-B0492846F9B2}">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4259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D69B8D-D7BC-4AF0-91A3-4308E293ACB3}" name="PivotTable4"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4:D7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28F3A9-EEEB-4D66-8B27-CBD6982D1957}" name="PivotTable3"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DF31E6-9153-438E-9BFC-E278C6EB2BCF}" name="PivotTable2"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95D397-FACC-4319-AA94-1CFE1B318793}" name="PivotTable1"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7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33D1342-5540-4B5D-B08D-0A92B8169A11}" sourceName="Martial Status">
  <pivotTables>
    <pivotTable tabId="3" name="PivotTable1"/>
    <pivotTable tabId="3" name="PivotTable2"/>
    <pivotTable tabId="3" name="PivotTable3"/>
    <pivotTable tabId="3" name="PivotTable4"/>
  </pivotTables>
  <data>
    <tabular pivotCacheId="18742596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5CF360-F7DA-4F59-A0D2-244924FB0EC6}" sourceName="Education">
  <pivotTables>
    <pivotTable tabId="3" name="PivotTable1"/>
    <pivotTable tabId="3" name="PivotTable2"/>
    <pivotTable tabId="3" name="PivotTable3"/>
    <pivotTable tabId="3" name="PivotTable4"/>
  </pivotTables>
  <data>
    <tabular pivotCacheId="18742596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47C618-C715-4CCE-B37F-8A6A24870E55}" sourceName="Region">
  <pivotTables>
    <pivotTable tabId="3" name="PivotTable1"/>
    <pivotTable tabId="3" name="PivotTable2"/>
    <pivotTable tabId="3" name="PivotTable3"/>
    <pivotTable tabId="3" name="PivotTable4"/>
  </pivotTables>
  <data>
    <tabular pivotCacheId="18742596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A7E63A68-729C-4B6B-A41C-3C94D348DCB5}" cache="Slicer_Martial_Status" caption="Martial Status" rowHeight="234950"/>
  <slicer name="Education" xr10:uid="{7D9FF725-0EE1-47D7-9599-C027CA98CB05}" cache="Slicer_Education" caption="Education" rowHeight="234950"/>
  <slicer name="Region" xr10:uid="{C2D8AD3D-9E1B-4937-938C-0127A63C466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4" max="4" width="12.88671875" customWidth="1"/>
    <col min="6" max="6" width="16.21875" bestFit="1" customWidth="1"/>
    <col min="7" max="7" width="12.6640625" bestFit="1" customWidth="1"/>
    <col min="10" max="10" width="16.5546875" bestFit="1" customWidth="1"/>
    <col min="11" max="11" width="12.88671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A05A8-2F3E-4480-9676-F546062F05D4}">
  <dimension ref="A1:N1027"/>
  <sheetViews>
    <sheetView workbookViewId="0">
      <selection activeCell="J13" sqref="J13:J1001"/>
    </sheetView>
  </sheetViews>
  <sheetFormatPr defaultColWidth="11.88671875" defaultRowHeight="14.4" x14ac:dyDescent="0.3"/>
  <cols>
    <col min="1" max="1" width="11.88671875" style="3"/>
    <col min="2" max="2" width="14.5546875" style="3" bestFit="1" customWidth="1"/>
    <col min="3" max="3" width="11.88671875" style="3"/>
    <col min="4" max="4" width="12.88671875" style="5" customWidth="1"/>
    <col min="5" max="5" width="11.88671875" style="3"/>
    <col min="6" max="6" width="20.5546875" style="3" customWidth="1"/>
    <col min="7" max="7" width="16.44140625" style="3" customWidth="1"/>
    <col min="8" max="9" width="11.88671875" style="3"/>
    <col min="10" max="10" width="16.5546875" style="3" bestFit="1" customWidth="1"/>
    <col min="11" max="11" width="12.88671875" style="3" bestFit="1" customWidth="1"/>
    <col min="12" max="12" width="11.88671875" style="3"/>
    <col min="13" max="13" width="16.5546875" style="3" customWidth="1"/>
    <col min="14" max="14" width="15.44140625" style="3" customWidth="1"/>
    <col min="15" max="16384" width="11.88671875" style="3"/>
  </cols>
  <sheetData>
    <row r="1" spans="1:14" x14ac:dyDescent="0.3">
      <c r="A1" s="3" t="s">
        <v>0</v>
      </c>
      <c r="B1" s="3" t="s">
        <v>41</v>
      </c>
      <c r="C1" s="3" t="s">
        <v>2</v>
      </c>
      <c r="D1" s="5" t="s">
        <v>3</v>
      </c>
      <c r="E1" s="3" t="s">
        <v>4</v>
      </c>
      <c r="F1" s="3" t="s">
        <v>5</v>
      </c>
      <c r="G1" s="3" t="s">
        <v>6</v>
      </c>
      <c r="H1" s="3" t="s">
        <v>7</v>
      </c>
      <c r="I1" s="3" t="s">
        <v>8</v>
      </c>
      <c r="J1" s="3" t="s">
        <v>9</v>
      </c>
      <c r="K1" s="3" t="s">
        <v>10</v>
      </c>
      <c r="L1" s="3" t="s">
        <v>11</v>
      </c>
      <c r="M1" s="3" t="s">
        <v>40</v>
      </c>
      <c r="N1" s="3" t="s">
        <v>12</v>
      </c>
    </row>
    <row r="2" spans="1:14" x14ac:dyDescent="0.3">
      <c r="A2" s="3">
        <v>12496</v>
      </c>
      <c r="B2" s="3" t="s">
        <v>37</v>
      </c>
      <c r="C2" s="3" t="s">
        <v>36</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
      <c r="A3" s="3">
        <v>24107</v>
      </c>
      <c r="B3" s="3" t="s">
        <v>37</v>
      </c>
      <c r="C3" s="3" t="s">
        <v>39</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
      <c r="A4" s="3">
        <v>14177</v>
      </c>
      <c r="B4" s="3" t="s">
        <v>37</v>
      </c>
      <c r="C4" s="3" t="s">
        <v>39</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38</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38</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37</v>
      </c>
      <c r="C7" s="3" t="s">
        <v>36</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38</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37</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37</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37</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37</v>
      </c>
      <c r="C12" s="3" t="s">
        <v>36</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38</v>
      </c>
      <c r="C13" s="3" t="s">
        <v>36</v>
      </c>
      <c r="D13" s="5">
        <v>90000</v>
      </c>
      <c r="E13" s="3">
        <v>0</v>
      </c>
      <c r="F13" s="3" t="s">
        <v>13</v>
      </c>
      <c r="G13" s="3" t="s">
        <v>21</v>
      </c>
      <c r="H13" s="3" t="s">
        <v>18</v>
      </c>
      <c r="I13" s="3">
        <v>4</v>
      </c>
      <c r="J13" s="3" t="s">
        <v>47</v>
      </c>
      <c r="K13" s="3" t="s">
        <v>24</v>
      </c>
      <c r="L13" s="3">
        <v>36</v>
      </c>
      <c r="M13" s="3" t="str">
        <f t="shared" si="0"/>
        <v>Middle Age</v>
      </c>
      <c r="N13" s="3" t="s">
        <v>18</v>
      </c>
    </row>
    <row r="14" spans="1:14" x14ac:dyDescent="0.3">
      <c r="A14" s="3">
        <v>11434</v>
      </c>
      <c r="B14" s="3" t="s">
        <v>37</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37</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38</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38</v>
      </c>
      <c r="C17" s="3" t="s">
        <v>36</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38</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37</v>
      </c>
      <c r="C19" s="3" t="s">
        <v>36</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38</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38</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37</v>
      </c>
      <c r="C22" s="3" t="s">
        <v>36</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38</v>
      </c>
      <c r="C23" s="3" t="s">
        <v>36</v>
      </c>
      <c r="D23" s="5">
        <v>80000</v>
      </c>
      <c r="E23" s="3">
        <v>0</v>
      </c>
      <c r="F23" s="3" t="s">
        <v>13</v>
      </c>
      <c r="G23" s="3" t="s">
        <v>21</v>
      </c>
      <c r="H23" s="3" t="s">
        <v>15</v>
      </c>
      <c r="I23" s="3">
        <v>4</v>
      </c>
      <c r="J23" s="3" t="s">
        <v>47</v>
      </c>
      <c r="K23" s="3" t="s">
        <v>24</v>
      </c>
      <c r="L23" s="3">
        <v>35</v>
      </c>
      <c r="M23" s="3" t="str">
        <f t="shared" si="0"/>
        <v>Middle Age</v>
      </c>
      <c r="N23" s="3" t="s">
        <v>18</v>
      </c>
    </row>
    <row r="24" spans="1:14" x14ac:dyDescent="0.3">
      <c r="A24" s="3">
        <v>19193</v>
      </c>
      <c r="B24" s="3" t="s">
        <v>38</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37</v>
      </c>
      <c r="C25" s="3" t="s">
        <v>36</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38</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38</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38</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38</v>
      </c>
      <c r="C29" s="3" t="s">
        <v>36</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37</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38</v>
      </c>
      <c r="C31" s="3" t="s">
        <v>36</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37</v>
      </c>
      <c r="C32" s="3" t="s">
        <v>36</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37</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38</v>
      </c>
      <c r="C34" s="3" t="s">
        <v>36</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38</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38</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38</v>
      </c>
      <c r="C37" s="3" t="s">
        <v>36</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37</v>
      </c>
      <c r="C38" s="3" t="s">
        <v>36</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38</v>
      </c>
      <c r="C39" s="3" t="s">
        <v>36</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38</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38</v>
      </c>
      <c r="C41" s="3" t="s">
        <v>36</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38</v>
      </c>
      <c r="C42" s="3" t="s">
        <v>36</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38</v>
      </c>
      <c r="C43" s="3" t="s">
        <v>36</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37</v>
      </c>
      <c r="C44" s="3" t="s">
        <v>36</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37</v>
      </c>
      <c r="C45" s="3" t="s">
        <v>36</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37</v>
      </c>
      <c r="C46" s="3" t="s">
        <v>36</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37</v>
      </c>
      <c r="C47" s="3" t="s">
        <v>36</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37</v>
      </c>
      <c r="C48" s="3" t="s">
        <v>36</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38</v>
      </c>
      <c r="C49" s="3" t="s">
        <v>36</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37</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38</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38</v>
      </c>
      <c r="C52" s="3" t="s">
        <v>36</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38</v>
      </c>
      <c r="C53" s="3" t="s">
        <v>39</v>
      </c>
      <c r="D53" s="5">
        <v>80000</v>
      </c>
      <c r="E53" s="3">
        <v>0</v>
      </c>
      <c r="F53" s="3" t="s">
        <v>13</v>
      </c>
      <c r="G53" s="3" t="s">
        <v>21</v>
      </c>
      <c r="H53" s="3" t="s">
        <v>18</v>
      </c>
      <c r="I53" s="3">
        <v>4</v>
      </c>
      <c r="J53" s="3" t="s">
        <v>47</v>
      </c>
      <c r="K53" s="3" t="s">
        <v>24</v>
      </c>
      <c r="L53" s="3">
        <v>35</v>
      </c>
      <c r="M53" s="3" t="str">
        <f t="shared" si="0"/>
        <v>Middle Age</v>
      </c>
      <c r="N53" s="3" t="s">
        <v>18</v>
      </c>
    </row>
    <row r="54" spans="1:14" x14ac:dyDescent="0.3">
      <c r="A54" s="3">
        <v>12558</v>
      </c>
      <c r="B54" s="3" t="s">
        <v>37</v>
      </c>
      <c r="C54" s="3" t="s">
        <v>36</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38</v>
      </c>
      <c r="C55" s="3" t="s">
        <v>36</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38</v>
      </c>
      <c r="C56" s="3" t="s">
        <v>36</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37</v>
      </c>
      <c r="C57" s="3" t="s">
        <v>39</v>
      </c>
      <c r="D57" s="5">
        <v>80000</v>
      </c>
      <c r="E57" s="3">
        <v>4</v>
      </c>
      <c r="F57" s="3" t="s">
        <v>27</v>
      </c>
      <c r="G57" s="3" t="s">
        <v>21</v>
      </c>
      <c r="H57" s="3" t="s">
        <v>15</v>
      </c>
      <c r="I57" s="3">
        <v>2</v>
      </c>
      <c r="J57" s="3" t="s">
        <v>47</v>
      </c>
      <c r="K57" s="3" t="s">
        <v>17</v>
      </c>
      <c r="L57" s="3">
        <v>54</v>
      </c>
      <c r="M57" s="3" t="str">
        <f t="shared" si="0"/>
        <v>Middle Age</v>
      </c>
      <c r="N57" s="3" t="s">
        <v>18</v>
      </c>
    </row>
    <row r="58" spans="1:14" x14ac:dyDescent="0.3">
      <c r="A58" s="3">
        <v>12808</v>
      </c>
      <c r="B58" s="3" t="s">
        <v>37</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37</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37</v>
      </c>
      <c r="C60" s="3" t="s">
        <v>36</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37</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38</v>
      </c>
      <c r="C62" s="3" t="s">
        <v>36</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38</v>
      </c>
      <c r="C63" s="3" t="s">
        <v>36</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37</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38</v>
      </c>
      <c r="C65" s="3" t="s">
        <v>39</v>
      </c>
      <c r="D65" s="5">
        <v>60000</v>
      </c>
      <c r="E65" s="3">
        <v>4</v>
      </c>
      <c r="F65" s="3" t="s">
        <v>13</v>
      </c>
      <c r="G65" s="3" t="s">
        <v>21</v>
      </c>
      <c r="H65" s="3" t="s">
        <v>15</v>
      </c>
      <c r="I65" s="3">
        <v>3</v>
      </c>
      <c r="J65" s="3" t="s">
        <v>47</v>
      </c>
      <c r="K65" s="3" t="s">
        <v>24</v>
      </c>
      <c r="L65" s="3">
        <v>41</v>
      </c>
      <c r="M65" s="3" t="str">
        <f t="shared" si="0"/>
        <v>Middle Age</v>
      </c>
      <c r="N65" s="3" t="s">
        <v>18</v>
      </c>
    </row>
    <row r="66" spans="1:14" x14ac:dyDescent="0.3">
      <c r="A66" s="3">
        <v>14927</v>
      </c>
      <c r="B66" s="3" t="s">
        <v>37</v>
      </c>
      <c r="C66" s="3" t="s">
        <v>36</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38</v>
      </c>
      <c r="C67" s="3" t="s">
        <v>39</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37</v>
      </c>
      <c r="C68" s="3" t="s">
        <v>36</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38</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38</v>
      </c>
      <c r="C70" s="3" t="s">
        <v>36</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37</v>
      </c>
      <c r="C71" s="3" t="s">
        <v>36</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37</v>
      </c>
      <c r="C72" s="3" t="s">
        <v>39</v>
      </c>
      <c r="D72" s="5">
        <v>120000</v>
      </c>
      <c r="E72" s="3">
        <v>0</v>
      </c>
      <c r="F72" s="3" t="s">
        <v>29</v>
      </c>
      <c r="G72" s="3" t="s">
        <v>21</v>
      </c>
      <c r="H72" s="3" t="s">
        <v>15</v>
      </c>
      <c r="I72" s="3">
        <v>4</v>
      </c>
      <c r="J72" s="3" t="s">
        <v>47</v>
      </c>
      <c r="K72" s="3" t="s">
        <v>24</v>
      </c>
      <c r="L72" s="3">
        <v>36</v>
      </c>
      <c r="M72" s="3" t="str">
        <f t="shared" si="1"/>
        <v>Middle Age</v>
      </c>
      <c r="N72" s="3" t="s">
        <v>15</v>
      </c>
    </row>
    <row r="73" spans="1:14" x14ac:dyDescent="0.3">
      <c r="A73" s="3">
        <v>16200</v>
      </c>
      <c r="B73" s="3" t="s">
        <v>38</v>
      </c>
      <c r="C73" s="3" t="s">
        <v>36</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37</v>
      </c>
      <c r="C74" s="3" t="s">
        <v>36</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38</v>
      </c>
      <c r="C75" s="3" t="s">
        <v>36</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37</v>
      </c>
      <c r="C76" s="3" t="s">
        <v>36</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38</v>
      </c>
      <c r="C77" s="3" t="s">
        <v>36</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38</v>
      </c>
      <c r="C78" s="3" t="s">
        <v>36</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37</v>
      </c>
      <c r="C79" s="3" t="s">
        <v>39</v>
      </c>
      <c r="D79" s="5">
        <v>80000</v>
      </c>
      <c r="E79" s="3">
        <v>0</v>
      </c>
      <c r="F79" s="3" t="s">
        <v>13</v>
      </c>
      <c r="G79" s="3" t="s">
        <v>21</v>
      </c>
      <c r="H79" s="3" t="s">
        <v>15</v>
      </c>
      <c r="I79" s="3">
        <v>2</v>
      </c>
      <c r="J79" s="3" t="s">
        <v>47</v>
      </c>
      <c r="K79" s="3" t="s">
        <v>24</v>
      </c>
      <c r="L79" s="3">
        <v>29</v>
      </c>
      <c r="M79" s="3" t="str">
        <f t="shared" si="1"/>
        <v>Adolescent</v>
      </c>
      <c r="N79" s="3" t="s">
        <v>15</v>
      </c>
    </row>
    <row r="80" spans="1:14" x14ac:dyDescent="0.3">
      <c r="A80" s="3">
        <v>15752</v>
      </c>
      <c r="B80" s="3" t="s">
        <v>37</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38</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37</v>
      </c>
      <c r="C82" s="3" t="s">
        <v>36</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38</v>
      </c>
      <c r="C83" s="3" t="s">
        <v>36</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37</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38</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38</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38</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38</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37</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38</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37</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38</v>
      </c>
      <c r="C92" s="3" t="s">
        <v>36</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38</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38</v>
      </c>
      <c r="C94" s="3" t="s">
        <v>36</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38</v>
      </c>
      <c r="C95" s="3" t="s">
        <v>36</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38</v>
      </c>
      <c r="C96" s="3" t="s">
        <v>36</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38</v>
      </c>
      <c r="C97" s="3" t="s">
        <v>36</v>
      </c>
      <c r="D97" s="5">
        <v>90000</v>
      </c>
      <c r="E97" s="3">
        <v>5</v>
      </c>
      <c r="F97" s="3" t="s">
        <v>19</v>
      </c>
      <c r="G97" s="3" t="s">
        <v>21</v>
      </c>
      <c r="H97" s="3" t="s">
        <v>15</v>
      </c>
      <c r="I97" s="3">
        <v>2</v>
      </c>
      <c r="J97" s="3" t="s">
        <v>47</v>
      </c>
      <c r="K97" s="3" t="s">
        <v>17</v>
      </c>
      <c r="L97" s="3">
        <v>62</v>
      </c>
      <c r="M97" s="3" t="str">
        <f t="shared" si="1"/>
        <v>Old</v>
      </c>
      <c r="N97" s="3" t="s">
        <v>18</v>
      </c>
    </row>
    <row r="98" spans="1:14" x14ac:dyDescent="0.3">
      <c r="A98" s="3">
        <v>12507</v>
      </c>
      <c r="B98" s="3" t="s">
        <v>37</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37</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37</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37</v>
      </c>
      <c r="C101" s="3" t="s">
        <v>36</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38</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38</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37</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38</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38</v>
      </c>
      <c r="C106" s="3" t="s">
        <v>36</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38</v>
      </c>
      <c r="C107" s="3" t="s">
        <v>36</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37</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38</v>
      </c>
      <c r="C109" s="3" t="s">
        <v>36</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37</v>
      </c>
      <c r="C110" s="3" t="s">
        <v>36</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38</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38</v>
      </c>
      <c r="C112" s="3" t="s">
        <v>36</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38</v>
      </c>
      <c r="C113" s="3" t="s">
        <v>36</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38</v>
      </c>
      <c r="C114" s="3" t="s">
        <v>36</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38</v>
      </c>
      <c r="C115" s="3" t="s">
        <v>36</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37</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38</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37</v>
      </c>
      <c r="C118" s="3" t="s">
        <v>36</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38</v>
      </c>
      <c r="C119" s="3" t="s">
        <v>36</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37</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38</v>
      </c>
      <c r="C121" s="3" t="s">
        <v>36</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37</v>
      </c>
      <c r="C122" s="3" t="s">
        <v>36</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37</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38</v>
      </c>
      <c r="C124" s="3" t="s">
        <v>36</v>
      </c>
      <c r="D124" s="5">
        <v>80000</v>
      </c>
      <c r="E124" s="3">
        <v>0</v>
      </c>
      <c r="F124" s="3" t="s">
        <v>13</v>
      </c>
      <c r="G124" s="3" t="s">
        <v>21</v>
      </c>
      <c r="H124" s="3" t="s">
        <v>18</v>
      </c>
      <c r="I124" s="3">
        <v>3</v>
      </c>
      <c r="J124" s="3" t="s">
        <v>47</v>
      </c>
      <c r="K124" s="3" t="s">
        <v>24</v>
      </c>
      <c r="L124" s="3">
        <v>31</v>
      </c>
      <c r="M124" s="3" t="str">
        <f t="shared" si="1"/>
        <v>Middle Age</v>
      </c>
      <c r="N124" s="3" t="s">
        <v>18</v>
      </c>
    </row>
    <row r="125" spans="1:14" x14ac:dyDescent="0.3">
      <c r="A125" s="3">
        <v>23627</v>
      </c>
      <c r="B125" s="3" t="s">
        <v>38</v>
      </c>
      <c r="C125" s="3" t="s">
        <v>36</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38</v>
      </c>
      <c r="C126" s="3" t="s">
        <v>36</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37</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38</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37</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38</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38</v>
      </c>
      <c r="C131" s="3" t="s">
        <v>39</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37</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37</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37</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38</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38</v>
      </c>
      <c r="C136" s="3" t="s">
        <v>36</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37</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38</v>
      </c>
      <c r="C138" s="3" t="s">
        <v>36</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38</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37</v>
      </c>
      <c r="C140" s="3" t="s">
        <v>36</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38</v>
      </c>
      <c r="C141" s="3" t="s">
        <v>36</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38</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38</v>
      </c>
      <c r="C143" s="3" t="s">
        <v>36</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37</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37</v>
      </c>
      <c r="C145" s="3" t="s">
        <v>36</v>
      </c>
      <c r="D145" s="5">
        <v>80000</v>
      </c>
      <c r="E145" s="3">
        <v>0</v>
      </c>
      <c r="F145" s="3" t="s">
        <v>13</v>
      </c>
      <c r="G145" s="3" t="s">
        <v>21</v>
      </c>
      <c r="H145" s="3" t="s">
        <v>15</v>
      </c>
      <c r="I145" s="3">
        <v>3</v>
      </c>
      <c r="J145" s="3" t="s">
        <v>47</v>
      </c>
      <c r="K145" s="3" t="s">
        <v>24</v>
      </c>
      <c r="L145" s="3">
        <v>32</v>
      </c>
      <c r="M145" s="3" t="str">
        <f t="shared" si="2"/>
        <v>Middle Age</v>
      </c>
      <c r="N145" s="3" t="s">
        <v>18</v>
      </c>
    </row>
    <row r="146" spans="1:14" x14ac:dyDescent="0.3">
      <c r="A146" s="3">
        <v>20877</v>
      </c>
      <c r="B146" s="3" t="s">
        <v>38</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37</v>
      </c>
      <c r="C147" s="3" t="s">
        <v>36</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37</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37</v>
      </c>
      <c r="C149" s="3" t="s">
        <v>36</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37</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38</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37</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38</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38</v>
      </c>
      <c r="C154" s="3" t="s">
        <v>36</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37</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38</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38</v>
      </c>
      <c r="C157" s="3" t="s">
        <v>36</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37</v>
      </c>
      <c r="C158" s="3" t="s">
        <v>36</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38</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38</v>
      </c>
      <c r="C160" s="3" t="s">
        <v>36</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37</v>
      </c>
      <c r="C161" s="3" t="s">
        <v>36</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38</v>
      </c>
      <c r="C162" s="3" t="s">
        <v>36</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37</v>
      </c>
      <c r="C163" s="3" t="s">
        <v>36</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38</v>
      </c>
      <c r="C164" s="3" t="s">
        <v>36</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38</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37</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37</v>
      </c>
      <c r="C167" s="3" t="s">
        <v>36</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38</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38</v>
      </c>
      <c r="C169" s="3" t="s">
        <v>39</v>
      </c>
      <c r="D169" s="5">
        <v>100000</v>
      </c>
      <c r="E169" s="3">
        <v>0</v>
      </c>
      <c r="F169" s="3" t="s">
        <v>27</v>
      </c>
      <c r="G169" s="3" t="s">
        <v>28</v>
      </c>
      <c r="H169" s="3" t="s">
        <v>15</v>
      </c>
      <c r="I169" s="3">
        <v>3</v>
      </c>
      <c r="J169" s="3" t="s">
        <v>47</v>
      </c>
      <c r="K169" s="3" t="s">
        <v>24</v>
      </c>
      <c r="L169" s="3">
        <v>35</v>
      </c>
      <c r="M169" s="3" t="str">
        <f t="shared" si="2"/>
        <v>Middle Age</v>
      </c>
      <c r="N169" s="3" t="s">
        <v>18</v>
      </c>
    </row>
    <row r="170" spans="1:14" x14ac:dyDescent="0.3">
      <c r="A170" s="3">
        <v>14058</v>
      </c>
      <c r="B170" s="3" t="s">
        <v>38</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37</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37</v>
      </c>
      <c r="C172" s="3" t="s">
        <v>36</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37</v>
      </c>
      <c r="C173" s="3" t="s">
        <v>36</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37</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37</v>
      </c>
      <c r="C175" s="3" t="s">
        <v>36</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38</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38</v>
      </c>
      <c r="C177" s="3" t="s">
        <v>36</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38</v>
      </c>
      <c r="C178" s="3" t="s">
        <v>36</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38</v>
      </c>
      <c r="C179" s="3" t="s">
        <v>36</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37</v>
      </c>
      <c r="C180" s="3" t="s">
        <v>39</v>
      </c>
      <c r="D180" s="5">
        <v>160000</v>
      </c>
      <c r="E180" s="3">
        <v>4</v>
      </c>
      <c r="F180" s="3" t="s">
        <v>19</v>
      </c>
      <c r="G180" s="3" t="s">
        <v>21</v>
      </c>
      <c r="H180" s="3" t="s">
        <v>18</v>
      </c>
      <c r="I180" s="3">
        <v>2</v>
      </c>
      <c r="J180" s="3" t="s">
        <v>47</v>
      </c>
      <c r="K180" s="3" t="s">
        <v>17</v>
      </c>
      <c r="L180" s="3">
        <v>55</v>
      </c>
      <c r="M180" s="3" t="str">
        <f t="shared" si="2"/>
        <v>Old</v>
      </c>
      <c r="N180" s="3" t="s">
        <v>15</v>
      </c>
    </row>
    <row r="181" spans="1:14" x14ac:dyDescent="0.3">
      <c r="A181" s="3">
        <v>12212</v>
      </c>
      <c r="B181" s="3" t="s">
        <v>37</v>
      </c>
      <c r="C181" s="3" t="s">
        <v>36</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38</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37</v>
      </c>
      <c r="C183" s="3" t="s">
        <v>36</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37</v>
      </c>
      <c r="C184" s="3" t="s">
        <v>36</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38</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37</v>
      </c>
      <c r="C186" s="3" t="s">
        <v>36</v>
      </c>
      <c r="D186" s="5">
        <v>130000</v>
      </c>
      <c r="E186" s="3">
        <v>4</v>
      </c>
      <c r="F186" s="3" t="s">
        <v>27</v>
      </c>
      <c r="G186" s="3" t="s">
        <v>28</v>
      </c>
      <c r="H186" s="3" t="s">
        <v>18</v>
      </c>
      <c r="I186" s="3">
        <v>4</v>
      </c>
      <c r="J186" s="3" t="s">
        <v>47</v>
      </c>
      <c r="K186" s="3" t="s">
        <v>17</v>
      </c>
      <c r="L186" s="3">
        <v>58</v>
      </c>
      <c r="M186" s="3" t="str">
        <f t="shared" si="2"/>
        <v>Old</v>
      </c>
      <c r="N186" s="3" t="s">
        <v>18</v>
      </c>
    </row>
    <row r="187" spans="1:14" x14ac:dyDescent="0.3">
      <c r="A187" s="3">
        <v>15799</v>
      </c>
      <c r="B187" s="3" t="s">
        <v>37</v>
      </c>
      <c r="C187" s="3" t="s">
        <v>36</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37</v>
      </c>
      <c r="C188" s="3" t="s">
        <v>36</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38</v>
      </c>
      <c r="C189" s="3" t="s">
        <v>39</v>
      </c>
      <c r="D189" s="5">
        <v>80000</v>
      </c>
      <c r="E189" s="3">
        <v>5</v>
      </c>
      <c r="F189" s="3" t="s">
        <v>19</v>
      </c>
      <c r="G189" s="3" t="s">
        <v>21</v>
      </c>
      <c r="H189" s="3" t="s">
        <v>18</v>
      </c>
      <c r="I189" s="3">
        <v>2</v>
      </c>
      <c r="J189" s="3" t="s">
        <v>47</v>
      </c>
      <c r="K189" s="3" t="s">
        <v>17</v>
      </c>
      <c r="L189" s="3">
        <v>59</v>
      </c>
      <c r="M189" s="3" t="str">
        <f t="shared" si="2"/>
        <v>Old</v>
      </c>
      <c r="N189" s="3" t="s">
        <v>18</v>
      </c>
    </row>
    <row r="190" spans="1:14" x14ac:dyDescent="0.3">
      <c r="A190" s="3">
        <v>20606</v>
      </c>
      <c r="B190" s="3" t="s">
        <v>37</v>
      </c>
      <c r="C190" s="3" t="s">
        <v>36</v>
      </c>
      <c r="D190" s="5">
        <v>70000</v>
      </c>
      <c r="E190" s="3">
        <v>0</v>
      </c>
      <c r="F190" s="3" t="s">
        <v>13</v>
      </c>
      <c r="G190" s="3" t="s">
        <v>21</v>
      </c>
      <c r="H190" s="3" t="s">
        <v>15</v>
      </c>
      <c r="I190" s="3">
        <v>4</v>
      </c>
      <c r="J190" s="3" t="s">
        <v>47</v>
      </c>
      <c r="K190" s="3" t="s">
        <v>24</v>
      </c>
      <c r="L190" s="3">
        <v>32</v>
      </c>
      <c r="M190" s="3" t="str">
        <f t="shared" si="2"/>
        <v>Middle Age</v>
      </c>
      <c r="N190" s="3" t="s">
        <v>15</v>
      </c>
    </row>
    <row r="191" spans="1:14" x14ac:dyDescent="0.3">
      <c r="A191" s="3">
        <v>19482</v>
      </c>
      <c r="B191" s="3" t="s">
        <v>37</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37</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38</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38</v>
      </c>
      <c r="C194" s="3" t="s">
        <v>36</v>
      </c>
      <c r="D194" s="5">
        <v>80000</v>
      </c>
      <c r="E194" s="3">
        <v>5</v>
      </c>
      <c r="F194" s="3" t="s">
        <v>13</v>
      </c>
      <c r="G194" s="3" t="s">
        <v>28</v>
      </c>
      <c r="H194" s="3" t="s">
        <v>15</v>
      </c>
      <c r="I194" s="3">
        <v>2</v>
      </c>
      <c r="J194" s="3" t="s">
        <v>47</v>
      </c>
      <c r="K194" s="3" t="s">
        <v>17</v>
      </c>
      <c r="L194" s="3">
        <v>62</v>
      </c>
      <c r="M194" s="3" t="str">
        <f t="shared" si="2"/>
        <v>Old</v>
      </c>
      <c r="N194" s="3" t="s">
        <v>18</v>
      </c>
    </row>
    <row r="195" spans="1:14" x14ac:dyDescent="0.3">
      <c r="A195" s="3">
        <v>26032</v>
      </c>
      <c r="B195" s="3" t="s">
        <v>37</v>
      </c>
      <c r="C195" s="3" t="s">
        <v>36</v>
      </c>
      <c r="D195" s="5">
        <v>70000</v>
      </c>
      <c r="E195" s="3">
        <v>5</v>
      </c>
      <c r="F195" s="3" t="s">
        <v>13</v>
      </c>
      <c r="G195" s="3" t="s">
        <v>21</v>
      </c>
      <c r="H195" s="3" t="s">
        <v>15</v>
      </c>
      <c r="I195" s="3">
        <v>4</v>
      </c>
      <c r="J195" s="3" t="s">
        <v>47</v>
      </c>
      <c r="K195" s="3" t="s">
        <v>24</v>
      </c>
      <c r="L195" s="3">
        <v>41</v>
      </c>
      <c r="M195" s="3" t="str">
        <f t="shared" ref="M195:M258" si="3">IF(L195&gt;54,"Old",IF(L195&gt;=31,"Middle Age",IF(L195&lt;31,"Adolescent","Invalid")))</f>
        <v>Middle Age</v>
      </c>
      <c r="N195" s="3" t="s">
        <v>18</v>
      </c>
    </row>
    <row r="196" spans="1:14" x14ac:dyDescent="0.3">
      <c r="A196" s="3">
        <v>17843</v>
      </c>
      <c r="B196" s="3" t="s">
        <v>38</v>
      </c>
      <c r="C196" s="3" t="s">
        <v>36</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38</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38</v>
      </c>
      <c r="C198" s="3" t="s">
        <v>36</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37</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38</v>
      </c>
      <c r="C200" s="3" t="s">
        <v>36</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38</v>
      </c>
      <c r="C201" s="3" t="s">
        <v>39</v>
      </c>
      <c r="D201" s="5">
        <v>80000</v>
      </c>
      <c r="E201" s="3">
        <v>0</v>
      </c>
      <c r="F201" s="3" t="s">
        <v>13</v>
      </c>
      <c r="G201" s="3" t="s">
        <v>21</v>
      </c>
      <c r="H201" s="3" t="s">
        <v>18</v>
      </c>
      <c r="I201" s="3">
        <v>3</v>
      </c>
      <c r="J201" s="3" t="s">
        <v>47</v>
      </c>
      <c r="K201" s="3" t="s">
        <v>24</v>
      </c>
      <c r="L201" s="3">
        <v>33</v>
      </c>
      <c r="M201" s="3" t="str">
        <f t="shared" si="3"/>
        <v>Middle Age</v>
      </c>
      <c r="N201" s="3" t="s">
        <v>15</v>
      </c>
    </row>
    <row r="202" spans="1:14" x14ac:dyDescent="0.3">
      <c r="A202" s="3">
        <v>24584</v>
      </c>
      <c r="B202" s="3" t="s">
        <v>38</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37</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38</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38</v>
      </c>
      <c r="C205" s="3" t="s">
        <v>36</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38</v>
      </c>
      <c r="C206" s="3" t="s">
        <v>36</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37</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38</v>
      </c>
      <c r="C208" s="3" t="s">
        <v>39</v>
      </c>
      <c r="D208" s="5">
        <v>90000</v>
      </c>
      <c r="E208" s="3">
        <v>5</v>
      </c>
      <c r="F208" s="3" t="s">
        <v>19</v>
      </c>
      <c r="G208" s="3" t="s">
        <v>21</v>
      </c>
      <c r="H208" s="3" t="s">
        <v>18</v>
      </c>
      <c r="I208" s="3">
        <v>2</v>
      </c>
      <c r="J208" s="3" t="s">
        <v>47</v>
      </c>
      <c r="K208" s="3" t="s">
        <v>17</v>
      </c>
      <c r="L208" s="3">
        <v>62</v>
      </c>
      <c r="M208" s="3" t="str">
        <f t="shared" si="3"/>
        <v>Old</v>
      </c>
      <c r="N208" s="3" t="s">
        <v>18</v>
      </c>
    </row>
    <row r="209" spans="1:14" x14ac:dyDescent="0.3">
      <c r="A209" s="3">
        <v>28729</v>
      </c>
      <c r="B209" s="3" t="s">
        <v>38</v>
      </c>
      <c r="C209" s="3" t="s">
        <v>36</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38</v>
      </c>
      <c r="C210" s="3" t="s">
        <v>36</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38</v>
      </c>
      <c r="C211" s="3" t="s">
        <v>36</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37</v>
      </c>
      <c r="C212" s="3" t="s">
        <v>36</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37</v>
      </c>
      <c r="C213" s="3" t="s">
        <v>36</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38</v>
      </c>
      <c r="C214" s="3" t="s">
        <v>36</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38</v>
      </c>
      <c r="C215" s="3" t="s">
        <v>39</v>
      </c>
      <c r="D215" s="5">
        <v>70000</v>
      </c>
      <c r="E215" s="3">
        <v>0</v>
      </c>
      <c r="F215" s="3" t="s">
        <v>13</v>
      </c>
      <c r="G215" s="3" t="s">
        <v>21</v>
      </c>
      <c r="H215" s="3" t="s">
        <v>18</v>
      </c>
      <c r="I215" s="3">
        <v>4</v>
      </c>
      <c r="J215" s="3" t="s">
        <v>47</v>
      </c>
      <c r="K215" s="3" t="s">
        <v>24</v>
      </c>
      <c r="L215" s="3">
        <v>31</v>
      </c>
      <c r="M215" s="3" t="str">
        <f t="shared" si="3"/>
        <v>Middle Age</v>
      </c>
      <c r="N215" s="3" t="s">
        <v>15</v>
      </c>
    </row>
    <row r="216" spans="1:14" x14ac:dyDescent="0.3">
      <c r="A216" s="3">
        <v>25553</v>
      </c>
      <c r="B216" s="3" t="s">
        <v>37</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38</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37</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38</v>
      </c>
      <c r="C219" s="3" t="s">
        <v>36</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38</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38</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37</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38</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37</v>
      </c>
      <c r="C224" s="3" t="s">
        <v>36</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38</v>
      </c>
      <c r="C225" s="3" t="s">
        <v>36</v>
      </c>
      <c r="D225" s="5">
        <v>70000</v>
      </c>
      <c r="E225" s="3">
        <v>5</v>
      </c>
      <c r="F225" s="3" t="s">
        <v>13</v>
      </c>
      <c r="G225" s="3" t="s">
        <v>21</v>
      </c>
      <c r="H225" s="3" t="s">
        <v>15</v>
      </c>
      <c r="I225" s="3">
        <v>4</v>
      </c>
      <c r="J225" s="3" t="s">
        <v>47</v>
      </c>
      <c r="K225" s="3" t="s">
        <v>24</v>
      </c>
      <c r="L225" s="3">
        <v>39</v>
      </c>
      <c r="M225" s="3" t="str">
        <f t="shared" si="3"/>
        <v>Middle Age</v>
      </c>
      <c r="N225" s="3" t="s">
        <v>18</v>
      </c>
    </row>
    <row r="226" spans="1:14" x14ac:dyDescent="0.3">
      <c r="A226" s="3">
        <v>19650</v>
      </c>
      <c r="B226" s="3" t="s">
        <v>37</v>
      </c>
      <c r="C226" s="3" t="s">
        <v>36</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37</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38</v>
      </c>
      <c r="C228" s="3" t="s">
        <v>36</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37</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37</v>
      </c>
      <c r="C230" s="3" t="s">
        <v>36</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38</v>
      </c>
      <c r="C231" s="3" t="s">
        <v>39</v>
      </c>
      <c r="D231" s="5">
        <v>80000</v>
      </c>
      <c r="E231" s="3">
        <v>5</v>
      </c>
      <c r="F231" s="3" t="s">
        <v>27</v>
      </c>
      <c r="G231" s="3" t="s">
        <v>28</v>
      </c>
      <c r="H231" s="3" t="s">
        <v>15</v>
      </c>
      <c r="I231" s="3">
        <v>3</v>
      </c>
      <c r="J231" s="3" t="s">
        <v>47</v>
      </c>
      <c r="K231" s="3" t="s">
        <v>17</v>
      </c>
      <c r="L231" s="3">
        <v>57</v>
      </c>
      <c r="M231" s="3" t="str">
        <f t="shared" si="3"/>
        <v>Old</v>
      </c>
      <c r="N231" s="3" t="s">
        <v>18</v>
      </c>
    </row>
    <row r="232" spans="1:14" x14ac:dyDescent="0.3">
      <c r="A232" s="3">
        <v>22830</v>
      </c>
      <c r="B232" s="3" t="s">
        <v>37</v>
      </c>
      <c r="C232" s="3" t="s">
        <v>39</v>
      </c>
      <c r="D232" s="5">
        <v>120000</v>
      </c>
      <c r="E232" s="3">
        <v>4</v>
      </c>
      <c r="F232" s="3" t="s">
        <v>19</v>
      </c>
      <c r="G232" s="3" t="s">
        <v>28</v>
      </c>
      <c r="H232" s="3" t="s">
        <v>15</v>
      </c>
      <c r="I232" s="3">
        <v>3</v>
      </c>
      <c r="J232" s="3" t="s">
        <v>47</v>
      </c>
      <c r="K232" s="3" t="s">
        <v>17</v>
      </c>
      <c r="L232" s="3">
        <v>56</v>
      </c>
      <c r="M232" s="3" t="str">
        <f t="shared" si="3"/>
        <v>Old</v>
      </c>
      <c r="N232" s="3" t="s">
        <v>18</v>
      </c>
    </row>
    <row r="233" spans="1:14" x14ac:dyDescent="0.3">
      <c r="A233" s="3">
        <v>14777</v>
      </c>
      <c r="B233" s="3" t="s">
        <v>37</v>
      </c>
      <c r="C233" s="3" t="s">
        <v>36</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37</v>
      </c>
      <c r="C234" s="3" t="s">
        <v>36</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37</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38</v>
      </c>
      <c r="C236" s="3" t="s">
        <v>39</v>
      </c>
      <c r="D236" s="5">
        <v>90000</v>
      </c>
      <c r="E236" s="3">
        <v>0</v>
      </c>
      <c r="F236" s="3" t="s">
        <v>13</v>
      </c>
      <c r="G236" s="3" t="s">
        <v>21</v>
      </c>
      <c r="H236" s="3" t="s">
        <v>18</v>
      </c>
      <c r="I236" s="3">
        <v>4</v>
      </c>
      <c r="J236" s="3" t="s">
        <v>47</v>
      </c>
      <c r="K236" s="3" t="s">
        <v>24</v>
      </c>
      <c r="L236" s="3">
        <v>35</v>
      </c>
      <c r="M236" s="3" t="str">
        <f t="shared" si="3"/>
        <v>Middle Age</v>
      </c>
      <c r="N236" s="3" t="s">
        <v>15</v>
      </c>
    </row>
    <row r="237" spans="1:14" x14ac:dyDescent="0.3">
      <c r="A237" s="3">
        <v>11340</v>
      </c>
      <c r="B237" s="3" t="s">
        <v>37</v>
      </c>
      <c r="C237" s="3" t="s">
        <v>36</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38</v>
      </c>
      <c r="C238" s="3" t="s">
        <v>36</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37</v>
      </c>
      <c r="C239" s="3" t="s">
        <v>36</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37</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38</v>
      </c>
      <c r="C241" s="3" t="s">
        <v>36</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37</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38</v>
      </c>
      <c r="C243" s="3" t="s">
        <v>36</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38</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38</v>
      </c>
      <c r="C245" s="3" t="s">
        <v>36</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37</v>
      </c>
      <c r="C246" s="3" t="s">
        <v>36</v>
      </c>
      <c r="D246" s="5">
        <v>120000</v>
      </c>
      <c r="E246" s="3">
        <v>3</v>
      </c>
      <c r="F246" s="3" t="s">
        <v>13</v>
      </c>
      <c r="G246" s="3" t="s">
        <v>28</v>
      </c>
      <c r="H246" s="3" t="s">
        <v>18</v>
      </c>
      <c r="I246" s="3">
        <v>2</v>
      </c>
      <c r="J246" s="3" t="s">
        <v>47</v>
      </c>
      <c r="K246" s="3" t="s">
        <v>17</v>
      </c>
      <c r="L246" s="3">
        <v>52</v>
      </c>
      <c r="M246" s="3" t="str">
        <f t="shared" si="3"/>
        <v>Middle Age</v>
      </c>
      <c r="N246" s="3" t="s">
        <v>15</v>
      </c>
    </row>
    <row r="247" spans="1:14" x14ac:dyDescent="0.3">
      <c r="A247" s="3">
        <v>18494</v>
      </c>
      <c r="B247" s="3" t="s">
        <v>37</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37</v>
      </c>
      <c r="C248" s="3" t="s">
        <v>36</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37</v>
      </c>
      <c r="C249" s="3" t="s">
        <v>36</v>
      </c>
      <c r="D249" s="5">
        <v>100000</v>
      </c>
      <c r="E249" s="3">
        <v>0</v>
      </c>
      <c r="F249" s="3" t="s">
        <v>27</v>
      </c>
      <c r="G249" s="3" t="s">
        <v>28</v>
      </c>
      <c r="H249" s="3" t="s">
        <v>15</v>
      </c>
      <c r="I249" s="3">
        <v>4</v>
      </c>
      <c r="J249" s="3" t="s">
        <v>47</v>
      </c>
      <c r="K249" s="3" t="s">
        <v>24</v>
      </c>
      <c r="L249" s="3">
        <v>34</v>
      </c>
      <c r="M249" s="3" t="str">
        <f t="shared" si="3"/>
        <v>Middle Age</v>
      </c>
      <c r="N249" s="3" t="s">
        <v>15</v>
      </c>
    </row>
    <row r="250" spans="1:14" x14ac:dyDescent="0.3">
      <c r="A250" s="3">
        <v>13981</v>
      </c>
      <c r="B250" s="3" t="s">
        <v>37</v>
      </c>
      <c r="C250" s="3" t="s">
        <v>36</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38</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37</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37</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38</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37</v>
      </c>
      <c r="C255" s="3" t="s">
        <v>39</v>
      </c>
      <c r="D255" s="5">
        <v>100000</v>
      </c>
      <c r="E255" s="3">
        <v>3</v>
      </c>
      <c r="F255" s="3" t="s">
        <v>29</v>
      </c>
      <c r="G255" s="3" t="s">
        <v>21</v>
      </c>
      <c r="H255" s="3" t="s">
        <v>15</v>
      </c>
      <c r="I255" s="3">
        <v>0</v>
      </c>
      <c r="J255" s="3" t="s">
        <v>47</v>
      </c>
      <c r="K255" s="3" t="s">
        <v>17</v>
      </c>
      <c r="L255" s="3">
        <v>59</v>
      </c>
      <c r="M255" s="3" t="str">
        <f t="shared" si="3"/>
        <v>Old</v>
      </c>
      <c r="N255" s="3" t="s">
        <v>15</v>
      </c>
    </row>
    <row r="256" spans="1:14" x14ac:dyDescent="0.3">
      <c r="A256" s="3">
        <v>21375</v>
      </c>
      <c r="B256" s="3" t="s">
        <v>38</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38</v>
      </c>
      <c r="C257" s="3" t="s">
        <v>36</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37</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38</v>
      </c>
      <c r="C259" s="3" t="s">
        <v>36</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38</v>
      </c>
      <c r="C260" s="3" t="s">
        <v>36</v>
      </c>
      <c r="D260" s="5">
        <v>100000</v>
      </c>
      <c r="E260" s="3">
        <v>3</v>
      </c>
      <c r="F260" s="3" t="s">
        <v>19</v>
      </c>
      <c r="G260" s="3" t="s">
        <v>28</v>
      </c>
      <c r="H260" s="3" t="s">
        <v>15</v>
      </c>
      <c r="I260" s="3">
        <v>4</v>
      </c>
      <c r="J260" s="3" t="s">
        <v>47</v>
      </c>
      <c r="K260" s="3" t="s">
        <v>17</v>
      </c>
      <c r="L260" s="3">
        <v>56</v>
      </c>
      <c r="M260" s="3" t="str">
        <f t="shared" si="4"/>
        <v>Old</v>
      </c>
      <c r="N260" s="3" t="s">
        <v>18</v>
      </c>
    </row>
    <row r="261" spans="1:14" x14ac:dyDescent="0.3">
      <c r="A261" s="3">
        <v>12705</v>
      </c>
      <c r="B261" s="3" t="s">
        <v>37</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38</v>
      </c>
      <c r="C262" s="3" t="s">
        <v>36</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37</v>
      </c>
      <c r="C263" s="3" t="s">
        <v>36</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37</v>
      </c>
      <c r="C264" s="3" t="s">
        <v>36</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38</v>
      </c>
      <c r="C265" s="3" t="s">
        <v>36</v>
      </c>
      <c r="D265" s="5">
        <v>70000</v>
      </c>
      <c r="E265" s="3">
        <v>5</v>
      </c>
      <c r="F265" s="3" t="s">
        <v>13</v>
      </c>
      <c r="G265" s="3" t="s">
        <v>21</v>
      </c>
      <c r="H265" s="3" t="s">
        <v>15</v>
      </c>
      <c r="I265" s="3">
        <v>3</v>
      </c>
      <c r="J265" s="3" t="s">
        <v>47</v>
      </c>
      <c r="K265" s="3" t="s">
        <v>24</v>
      </c>
      <c r="L265" s="3">
        <v>39</v>
      </c>
      <c r="M265" s="3" t="str">
        <f t="shared" si="4"/>
        <v>Middle Age</v>
      </c>
      <c r="N265" s="3" t="s">
        <v>18</v>
      </c>
    </row>
    <row r="266" spans="1:14" x14ac:dyDescent="0.3">
      <c r="A266" s="3">
        <v>17964</v>
      </c>
      <c r="B266" s="3" t="s">
        <v>37</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38</v>
      </c>
      <c r="C267" s="3" t="s">
        <v>36</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38</v>
      </c>
      <c r="C268" s="3" t="s">
        <v>36</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38</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37</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38</v>
      </c>
      <c r="C271" s="3" t="s">
        <v>36</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38</v>
      </c>
      <c r="C272" s="3" t="s">
        <v>36</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38</v>
      </c>
      <c r="C273" s="3" t="s">
        <v>36</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37</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38</v>
      </c>
      <c r="C275" s="3" t="s">
        <v>36</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37</v>
      </c>
      <c r="C276" s="3" t="s">
        <v>36</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37</v>
      </c>
      <c r="C277" s="3" t="s">
        <v>36</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37</v>
      </c>
      <c r="C278" s="3" t="s">
        <v>36</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37</v>
      </c>
      <c r="C279" s="3" t="s">
        <v>36</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37</v>
      </c>
      <c r="C280" s="3" t="s">
        <v>39</v>
      </c>
      <c r="D280" s="5">
        <v>100000</v>
      </c>
      <c r="E280" s="3">
        <v>0</v>
      </c>
      <c r="F280" s="3" t="s">
        <v>27</v>
      </c>
      <c r="G280" s="3" t="s">
        <v>28</v>
      </c>
      <c r="H280" s="3" t="s">
        <v>15</v>
      </c>
      <c r="I280" s="3">
        <v>3</v>
      </c>
      <c r="J280" s="3" t="s">
        <v>47</v>
      </c>
      <c r="K280" s="3" t="s">
        <v>24</v>
      </c>
      <c r="L280" s="3">
        <v>35</v>
      </c>
      <c r="M280" s="3" t="str">
        <f t="shared" si="4"/>
        <v>Middle Age</v>
      </c>
      <c r="N280" s="3" t="s">
        <v>15</v>
      </c>
    </row>
    <row r="281" spans="1:14" x14ac:dyDescent="0.3">
      <c r="A281" s="3">
        <v>16390</v>
      </c>
      <c r="B281" s="3" t="s">
        <v>38</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38</v>
      </c>
      <c r="C282" s="3" t="s">
        <v>36</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38</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38</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37</v>
      </c>
      <c r="C285" s="3" t="s">
        <v>36</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38</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37</v>
      </c>
      <c r="C287" s="3" t="s">
        <v>36</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38</v>
      </c>
      <c r="C288" s="3" t="s">
        <v>36</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38</v>
      </c>
      <c r="C289" s="3" t="s">
        <v>36</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37</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37</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38</v>
      </c>
      <c r="C292" s="3" t="s">
        <v>36</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37</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37</v>
      </c>
      <c r="C294" s="3" t="s">
        <v>36</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38</v>
      </c>
      <c r="C295" s="3" t="s">
        <v>36</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38</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38</v>
      </c>
      <c r="C297" s="3" t="s">
        <v>36</v>
      </c>
      <c r="D297" s="5">
        <v>110000</v>
      </c>
      <c r="E297" s="3">
        <v>0</v>
      </c>
      <c r="F297" s="3" t="s">
        <v>19</v>
      </c>
      <c r="G297" s="3" t="s">
        <v>28</v>
      </c>
      <c r="H297" s="3" t="s">
        <v>15</v>
      </c>
      <c r="I297" s="3">
        <v>3</v>
      </c>
      <c r="J297" s="3" t="s">
        <v>47</v>
      </c>
      <c r="K297" s="3" t="s">
        <v>24</v>
      </c>
      <c r="L297" s="3">
        <v>32</v>
      </c>
      <c r="M297" s="3" t="str">
        <f t="shared" si="4"/>
        <v>Middle Age</v>
      </c>
      <c r="N297" s="3" t="s">
        <v>15</v>
      </c>
    </row>
    <row r="298" spans="1:14" x14ac:dyDescent="0.3">
      <c r="A298" s="3">
        <v>26663</v>
      </c>
      <c r="B298" s="3" t="s">
        <v>38</v>
      </c>
      <c r="C298" s="3" t="s">
        <v>36</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37</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37</v>
      </c>
      <c r="C300" s="3" t="s">
        <v>36</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37</v>
      </c>
      <c r="C301" s="3" t="s">
        <v>36</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38</v>
      </c>
      <c r="C302" s="3" t="s">
        <v>36</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38</v>
      </c>
      <c r="C303" s="3" t="s">
        <v>36</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38</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37</v>
      </c>
      <c r="C305" s="3" t="s">
        <v>36</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37</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38</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37</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37</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37</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37</v>
      </c>
      <c r="C311" s="3" t="s">
        <v>36</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37</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37</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37</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38</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37</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38</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37</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37</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37</v>
      </c>
      <c r="C320" s="3" t="s">
        <v>39</v>
      </c>
      <c r="D320" s="5">
        <v>130000</v>
      </c>
      <c r="E320" s="3">
        <v>4</v>
      </c>
      <c r="F320" s="3" t="s">
        <v>19</v>
      </c>
      <c r="G320" s="3" t="s">
        <v>21</v>
      </c>
      <c r="H320" s="3" t="s">
        <v>18</v>
      </c>
      <c r="I320" s="3">
        <v>3</v>
      </c>
      <c r="J320" s="3" t="s">
        <v>47</v>
      </c>
      <c r="K320" s="3" t="s">
        <v>17</v>
      </c>
      <c r="L320" s="3">
        <v>54</v>
      </c>
      <c r="M320" s="3" t="str">
        <f t="shared" si="4"/>
        <v>Middle Age</v>
      </c>
      <c r="N320" s="3" t="s">
        <v>18</v>
      </c>
    </row>
    <row r="321" spans="1:14" x14ac:dyDescent="0.3">
      <c r="A321" s="3">
        <v>11386</v>
      </c>
      <c r="B321" s="3" t="s">
        <v>37</v>
      </c>
      <c r="C321" s="3" t="s">
        <v>36</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37</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38</v>
      </c>
      <c r="C323" s="3" t="s">
        <v>36</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38</v>
      </c>
      <c r="C324" s="3" t="s">
        <v>36</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38</v>
      </c>
      <c r="C325" s="3" t="s">
        <v>36</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37</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38</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37</v>
      </c>
      <c r="C328" s="3" t="s">
        <v>36</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37</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38</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37</v>
      </c>
      <c r="C331" s="3" t="s">
        <v>36</v>
      </c>
      <c r="D331" s="5">
        <v>90000</v>
      </c>
      <c r="E331" s="3">
        <v>5</v>
      </c>
      <c r="F331" s="3" t="s">
        <v>29</v>
      </c>
      <c r="G331" s="3" t="s">
        <v>14</v>
      </c>
      <c r="H331" s="3" t="s">
        <v>15</v>
      </c>
      <c r="I331" s="3">
        <v>2</v>
      </c>
      <c r="J331" s="3" t="s">
        <v>47</v>
      </c>
      <c r="K331" s="3" t="s">
        <v>17</v>
      </c>
      <c r="L331" s="3">
        <v>59</v>
      </c>
      <c r="M331" s="3" t="str">
        <f t="shared" si="5"/>
        <v>Old</v>
      </c>
      <c r="N331" s="3" t="s">
        <v>18</v>
      </c>
    </row>
    <row r="332" spans="1:14" x14ac:dyDescent="0.3">
      <c r="A332" s="3">
        <v>24898</v>
      </c>
      <c r="B332" s="3" t="s">
        <v>38</v>
      </c>
      <c r="C332" s="3" t="s">
        <v>36</v>
      </c>
      <c r="D332" s="5">
        <v>80000</v>
      </c>
      <c r="E332" s="3">
        <v>0</v>
      </c>
      <c r="F332" s="3" t="s">
        <v>13</v>
      </c>
      <c r="G332" s="3" t="s">
        <v>21</v>
      </c>
      <c r="H332" s="3" t="s">
        <v>15</v>
      </c>
      <c r="I332" s="3">
        <v>3</v>
      </c>
      <c r="J332" s="3" t="s">
        <v>47</v>
      </c>
      <c r="K332" s="3" t="s">
        <v>24</v>
      </c>
      <c r="L332" s="3">
        <v>32</v>
      </c>
      <c r="M332" s="3" t="str">
        <f t="shared" si="5"/>
        <v>Middle Age</v>
      </c>
      <c r="N332" s="3" t="s">
        <v>18</v>
      </c>
    </row>
    <row r="333" spans="1:14" x14ac:dyDescent="0.3">
      <c r="A333" s="3">
        <v>19508</v>
      </c>
      <c r="B333" s="3" t="s">
        <v>37</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38</v>
      </c>
      <c r="C334" s="3" t="s">
        <v>36</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37</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37</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37</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38</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37</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38</v>
      </c>
      <c r="C340" s="3" t="s">
        <v>36</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37</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38</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38</v>
      </c>
      <c r="C343" s="3" t="s">
        <v>36</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38</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38</v>
      </c>
      <c r="C345" s="3" t="s">
        <v>36</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38</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37</v>
      </c>
      <c r="C347" s="3" t="s">
        <v>36</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37</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38</v>
      </c>
      <c r="C349" s="3" t="s">
        <v>36</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37</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38</v>
      </c>
      <c r="C351" s="3" t="s">
        <v>36</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38</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38</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37</v>
      </c>
      <c r="C354" s="3" t="s">
        <v>36</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38</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38</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38</v>
      </c>
      <c r="C357" s="3" t="s">
        <v>39</v>
      </c>
      <c r="D357" s="5">
        <v>80000</v>
      </c>
      <c r="E357" s="3">
        <v>0</v>
      </c>
      <c r="F357" s="3" t="s">
        <v>13</v>
      </c>
      <c r="G357" s="3" t="s">
        <v>21</v>
      </c>
      <c r="H357" s="3" t="s">
        <v>15</v>
      </c>
      <c r="I357" s="3">
        <v>3</v>
      </c>
      <c r="J357" s="3" t="s">
        <v>47</v>
      </c>
      <c r="K357" s="3" t="s">
        <v>24</v>
      </c>
      <c r="L357" s="3">
        <v>32</v>
      </c>
      <c r="M357" s="3" t="str">
        <f t="shared" si="5"/>
        <v>Middle Age</v>
      </c>
      <c r="N357" s="3" t="s">
        <v>18</v>
      </c>
    </row>
    <row r="358" spans="1:14" x14ac:dyDescent="0.3">
      <c r="A358" s="3">
        <v>23608</v>
      </c>
      <c r="B358" s="3" t="s">
        <v>37</v>
      </c>
      <c r="C358" s="3" t="s">
        <v>36</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38</v>
      </c>
      <c r="C359" s="3" t="s">
        <v>36</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37</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37</v>
      </c>
      <c r="C361" s="3" t="s">
        <v>39</v>
      </c>
      <c r="D361" s="5">
        <v>80000</v>
      </c>
      <c r="E361" s="3">
        <v>0</v>
      </c>
      <c r="F361" s="3" t="s">
        <v>13</v>
      </c>
      <c r="G361" s="3" t="s">
        <v>21</v>
      </c>
      <c r="H361" s="3" t="s">
        <v>15</v>
      </c>
      <c r="I361" s="3">
        <v>3</v>
      </c>
      <c r="J361" s="3" t="s">
        <v>47</v>
      </c>
      <c r="K361" s="3" t="s">
        <v>24</v>
      </c>
      <c r="L361" s="3">
        <v>30</v>
      </c>
      <c r="M361" s="3" t="str">
        <f t="shared" si="5"/>
        <v>Adolescent</v>
      </c>
      <c r="N361" s="3" t="s">
        <v>18</v>
      </c>
    </row>
    <row r="362" spans="1:14" x14ac:dyDescent="0.3">
      <c r="A362" s="3">
        <v>13082</v>
      </c>
      <c r="B362" s="3" t="s">
        <v>38</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38</v>
      </c>
      <c r="C363" s="3" t="s">
        <v>36</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37</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37</v>
      </c>
      <c r="C365" s="3" t="s">
        <v>36</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38</v>
      </c>
      <c r="C366" s="3" t="s">
        <v>36</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38</v>
      </c>
      <c r="C367" s="3" t="s">
        <v>36</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37</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37</v>
      </c>
      <c r="C369" s="3" t="s">
        <v>36</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38</v>
      </c>
      <c r="C370" s="3" t="s">
        <v>36</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38</v>
      </c>
      <c r="C371" s="3" t="s">
        <v>36</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37</v>
      </c>
      <c r="C372" s="3" t="s">
        <v>36</v>
      </c>
      <c r="D372" s="5">
        <v>100000</v>
      </c>
      <c r="E372" s="3">
        <v>4</v>
      </c>
      <c r="F372" s="3" t="s">
        <v>13</v>
      </c>
      <c r="G372" s="3" t="s">
        <v>21</v>
      </c>
      <c r="H372" s="3" t="s">
        <v>15</v>
      </c>
      <c r="I372" s="3">
        <v>1</v>
      </c>
      <c r="J372" s="3" t="s">
        <v>47</v>
      </c>
      <c r="K372" s="3" t="s">
        <v>24</v>
      </c>
      <c r="L372" s="3">
        <v>46</v>
      </c>
      <c r="M372" s="3" t="str">
        <f t="shared" si="5"/>
        <v>Middle Age</v>
      </c>
      <c r="N372" s="3" t="s">
        <v>18</v>
      </c>
    </row>
    <row r="373" spans="1:14" x14ac:dyDescent="0.3">
      <c r="A373" s="3">
        <v>22918</v>
      </c>
      <c r="B373" s="3" t="s">
        <v>38</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37</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38</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38</v>
      </c>
      <c r="C376" s="3" t="s">
        <v>36</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37</v>
      </c>
      <c r="C377" s="3" t="s">
        <v>36</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37</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37</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37</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37</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38</v>
      </c>
      <c r="C382" s="3" t="s">
        <v>39</v>
      </c>
      <c r="D382" s="5">
        <v>70000</v>
      </c>
      <c r="E382" s="3">
        <v>0</v>
      </c>
      <c r="F382" s="3" t="s">
        <v>13</v>
      </c>
      <c r="G382" s="3" t="s">
        <v>21</v>
      </c>
      <c r="H382" s="3" t="s">
        <v>18</v>
      </c>
      <c r="I382" s="3">
        <v>3</v>
      </c>
      <c r="J382" s="3" t="s">
        <v>47</v>
      </c>
      <c r="K382" s="3" t="s">
        <v>24</v>
      </c>
      <c r="L382" s="3">
        <v>30</v>
      </c>
      <c r="M382" s="3" t="str">
        <f t="shared" si="5"/>
        <v>Adolescent</v>
      </c>
      <c r="N382" s="3" t="s">
        <v>15</v>
      </c>
    </row>
    <row r="383" spans="1:14" x14ac:dyDescent="0.3">
      <c r="A383" s="3">
        <v>22974</v>
      </c>
      <c r="B383" s="3" t="s">
        <v>37</v>
      </c>
      <c r="C383" s="3" t="s">
        <v>36</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37</v>
      </c>
      <c r="C384" s="3" t="s">
        <v>39</v>
      </c>
      <c r="D384" s="5">
        <v>80000</v>
      </c>
      <c r="E384" s="3">
        <v>4</v>
      </c>
      <c r="F384" s="3" t="s">
        <v>19</v>
      </c>
      <c r="G384" s="3" t="s">
        <v>21</v>
      </c>
      <c r="H384" s="3" t="s">
        <v>15</v>
      </c>
      <c r="I384" s="3">
        <v>2</v>
      </c>
      <c r="J384" s="3" t="s">
        <v>47</v>
      </c>
      <c r="K384" s="3" t="s">
        <v>17</v>
      </c>
      <c r="L384" s="3">
        <v>53</v>
      </c>
      <c r="M384" s="3" t="str">
        <f t="shared" si="5"/>
        <v>Middle Age</v>
      </c>
      <c r="N384" s="3" t="s">
        <v>18</v>
      </c>
    </row>
    <row r="385" spans="1:14" x14ac:dyDescent="0.3">
      <c r="A385" s="3">
        <v>17978</v>
      </c>
      <c r="B385" s="3" t="s">
        <v>37</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38</v>
      </c>
      <c r="C386" s="3" t="s">
        <v>36</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38</v>
      </c>
      <c r="C387" s="3" t="s">
        <v>39</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38</v>
      </c>
      <c r="C388" s="3" t="s">
        <v>36</v>
      </c>
      <c r="D388" s="5">
        <v>120000</v>
      </c>
      <c r="E388" s="3">
        <v>0</v>
      </c>
      <c r="F388" s="3" t="s">
        <v>29</v>
      </c>
      <c r="G388" s="3" t="s">
        <v>21</v>
      </c>
      <c r="H388" s="3" t="s">
        <v>15</v>
      </c>
      <c r="I388" s="3">
        <v>4</v>
      </c>
      <c r="J388" s="3" t="s">
        <v>47</v>
      </c>
      <c r="K388" s="3" t="s">
        <v>24</v>
      </c>
      <c r="L388" s="3">
        <v>34</v>
      </c>
      <c r="M388" s="3" t="str">
        <f t="shared" si="6"/>
        <v>Middle Age</v>
      </c>
      <c r="N388" s="3" t="s">
        <v>15</v>
      </c>
    </row>
    <row r="389" spans="1:14" x14ac:dyDescent="0.3">
      <c r="A389" s="3">
        <v>13690</v>
      </c>
      <c r="B389" s="3" t="s">
        <v>38</v>
      </c>
      <c r="C389" s="3" t="s">
        <v>36</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37</v>
      </c>
      <c r="C390" s="3" t="s">
        <v>36</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37</v>
      </c>
      <c r="C391" s="3" t="s">
        <v>36</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38</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38</v>
      </c>
      <c r="C393" s="3" t="s">
        <v>36</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38</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37</v>
      </c>
      <c r="C395" s="3" t="s">
        <v>36</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37</v>
      </c>
      <c r="C396" s="3" t="s">
        <v>36</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37</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38</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37</v>
      </c>
      <c r="C399" s="3" t="s">
        <v>36</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38</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38</v>
      </c>
      <c r="C401" s="3" t="s">
        <v>36</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38</v>
      </c>
      <c r="C402" s="3" t="s">
        <v>36</v>
      </c>
      <c r="D402" s="5">
        <v>110000</v>
      </c>
      <c r="E402" s="3">
        <v>3</v>
      </c>
      <c r="F402" s="3" t="s">
        <v>13</v>
      </c>
      <c r="G402" s="3" t="s">
        <v>28</v>
      </c>
      <c r="H402" s="3" t="s">
        <v>15</v>
      </c>
      <c r="I402" s="3">
        <v>4</v>
      </c>
      <c r="J402" s="3" t="s">
        <v>47</v>
      </c>
      <c r="K402" s="3" t="s">
        <v>17</v>
      </c>
      <c r="L402" s="3">
        <v>53</v>
      </c>
      <c r="M402" s="3" t="str">
        <f t="shared" si="6"/>
        <v>Middle Age</v>
      </c>
      <c r="N402" s="3" t="s">
        <v>18</v>
      </c>
    </row>
    <row r="403" spans="1:14" x14ac:dyDescent="0.3">
      <c r="A403" s="3">
        <v>11555</v>
      </c>
      <c r="B403" s="3" t="s">
        <v>37</v>
      </c>
      <c r="C403" s="3" t="s">
        <v>36</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37</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37</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37</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37</v>
      </c>
      <c r="C407" s="3" t="s">
        <v>36</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37</v>
      </c>
      <c r="C408" s="3" t="s">
        <v>36</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38</v>
      </c>
      <c r="C409" s="3" t="s">
        <v>36</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38</v>
      </c>
      <c r="C410" s="3" t="s">
        <v>36</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37</v>
      </c>
      <c r="C411" s="3" t="s">
        <v>36</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37</v>
      </c>
      <c r="C412" s="3" t="s">
        <v>36</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37</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38</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38</v>
      </c>
      <c r="C415" s="3" t="s">
        <v>36</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37</v>
      </c>
      <c r="C416" s="3" t="s">
        <v>36</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37</v>
      </c>
      <c r="C417" s="3" t="s">
        <v>36</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38</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38</v>
      </c>
      <c r="C419" s="3" t="s">
        <v>36</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37</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38</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37</v>
      </c>
      <c r="C422" s="3" t="s">
        <v>36</v>
      </c>
      <c r="D422" s="5">
        <v>100000</v>
      </c>
      <c r="E422" s="3">
        <v>2</v>
      </c>
      <c r="F422" s="3" t="s">
        <v>13</v>
      </c>
      <c r="G422" s="3" t="s">
        <v>28</v>
      </c>
      <c r="H422" s="3" t="s">
        <v>15</v>
      </c>
      <c r="I422" s="3">
        <v>4</v>
      </c>
      <c r="J422" s="3" t="s">
        <v>47</v>
      </c>
      <c r="K422" s="3" t="s">
        <v>17</v>
      </c>
      <c r="L422" s="3">
        <v>59</v>
      </c>
      <c r="M422" s="3" t="str">
        <f t="shared" si="6"/>
        <v>Old</v>
      </c>
      <c r="N422" s="3" t="s">
        <v>18</v>
      </c>
    </row>
    <row r="423" spans="1:14" x14ac:dyDescent="0.3">
      <c r="A423" s="3">
        <v>14547</v>
      </c>
      <c r="B423" s="3" t="s">
        <v>37</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38</v>
      </c>
      <c r="C424" s="3" t="s">
        <v>39</v>
      </c>
      <c r="D424" s="5">
        <v>110000</v>
      </c>
      <c r="E424" s="3">
        <v>0</v>
      </c>
      <c r="F424" s="3" t="s">
        <v>19</v>
      </c>
      <c r="G424" s="3" t="s">
        <v>28</v>
      </c>
      <c r="H424" s="3" t="s">
        <v>18</v>
      </c>
      <c r="I424" s="3">
        <v>3</v>
      </c>
      <c r="J424" s="3" t="s">
        <v>47</v>
      </c>
      <c r="K424" s="3" t="s">
        <v>24</v>
      </c>
      <c r="L424" s="3">
        <v>32</v>
      </c>
      <c r="M424" s="3" t="str">
        <f t="shared" si="6"/>
        <v>Middle Age</v>
      </c>
      <c r="N424" s="3" t="s">
        <v>15</v>
      </c>
    </row>
    <row r="425" spans="1:14" x14ac:dyDescent="0.3">
      <c r="A425" s="3">
        <v>27169</v>
      </c>
      <c r="B425" s="3" t="s">
        <v>38</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38</v>
      </c>
      <c r="C426" s="3" t="s">
        <v>36</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37</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38</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38</v>
      </c>
      <c r="C429" s="3" t="s">
        <v>36</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37</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38</v>
      </c>
      <c r="C431" s="3" t="s">
        <v>36</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38</v>
      </c>
      <c r="C432" s="3" t="s">
        <v>36</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38</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37</v>
      </c>
      <c r="C434" s="3" t="s">
        <v>36</v>
      </c>
      <c r="D434" s="5">
        <v>110000</v>
      </c>
      <c r="E434" s="3">
        <v>0</v>
      </c>
      <c r="F434" s="3" t="s">
        <v>27</v>
      </c>
      <c r="G434" s="3" t="s">
        <v>28</v>
      </c>
      <c r="H434" s="3" t="s">
        <v>15</v>
      </c>
      <c r="I434" s="3">
        <v>3</v>
      </c>
      <c r="J434" s="3" t="s">
        <v>47</v>
      </c>
      <c r="K434" s="3" t="s">
        <v>24</v>
      </c>
      <c r="L434" s="3">
        <v>34</v>
      </c>
      <c r="M434" s="3" t="str">
        <f t="shared" si="6"/>
        <v>Middle Age</v>
      </c>
      <c r="N434" s="3" t="s">
        <v>15</v>
      </c>
    </row>
    <row r="435" spans="1:14" x14ac:dyDescent="0.3">
      <c r="A435" s="3">
        <v>27814</v>
      </c>
      <c r="B435" s="3" t="s">
        <v>38</v>
      </c>
      <c r="C435" s="3" t="s">
        <v>36</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37</v>
      </c>
      <c r="C436" s="3" t="s">
        <v>36</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38</v>
      </c>
      <c r="C437" s="3" t="s">
        <v>36</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37</v>
      </c>
      <c r="C438" s="3" t="s">
        <v>36</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38</v>
      </c>
      <c r="C439" s="3" t="s">
        <v>36</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38</v>
      </c>
      <c r="C440" s="3" t="s">
        <v>36</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37</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38</v>
      </c>
      <c r="C442" s="3" t="s">
        <v>39</v>
      </c>
      <c r="D442" s="5">
        <v>90000</v>
      </c>
      <c r="E442" s="3">
        <v>0</v>
      </c>
      <c r="F442" s="3" t="s">
        <v>13</v>
      </c>
      <c r="G442" s="3" t="s">
        <v>21</v>
      </c>
      <c r="H442" s="3" t="s">
        <v>18</v>
      </c>
      <c r="I442" s="3">
        <v>3</v>
      </c>
      <c r="J442" s="3" t="s">
        <v>47</v>
      </c>
      <c r="K442" s="3" t="s">
        <v>24</v>
      </c>
      <c r="L442" s="3">
        <v>34</v>
      </c>
      <c r="M442" s="3" t="str">
        <f t="shared" si="6"/>
        <v>Middle Age</v>
      </c>
      <c r="N442" s="3" t="s">
        <v>15</v>
      </c>
    </row>
    <row r="443" spans="1:14" x14ac:dyDescent="0.3">
      <c r="A443" s="3">
        <v>11061</v>
      </c>
      <c r="B443" s="3" t="s">
        <v>37</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38</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37</v>
      </c>
      <c r="C445" s="3" t="s">
        <v>36</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38</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37</v>
      </c>
      <c r="C447" s="3" t="s">
        <v>36</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37</v>
      </c>
      <c r="C448" s="3" t="s">
        <v>36</v>
      </c>
      <c r="D448" s="5">
        <v>130000</v>
      </c>
      <c r="E448" s="3">
        <v>0</v>
      </c>
      <c r="F448" s="3" t="s">
        <v>31</v>
      </c>
      <c r="G448" s="3" t="s">
        <v>28</v>
      </c>
      <c r="H448" s="3" t="s">
        <v>15</v>
      </c>
      <c r="I448" s="3">
        <v>1</v>
      </c>
      <c r="J448" s="3" t="s">
        <v>47</v>
      </c>
      <c r="K448" s="3" t="s">
        <v>24</v>
      </c>
      <c r="L448" s="3">
        <v>48</v>
      </c>
      <c r="M448" s="3" t="str">
        <f t="shared" si="6"/>
        <v>Middle Age</v>
      </c>
      <c r="N448" s="3" t="s">
        <v>18</v>
      </c>
    </row>
    <row r="449" spans="1:14" x14ac:dyDescent="0.3">
      <c r="A449" s="3">
        <v>20711</v>
      </c>
      <c r="B449" s="3" t="s">
        <v>37</v>
      </c>
      <c r="C449" s="3" t="s">
        <v>36</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37</v>
      </c>
      <c r="C450" s="3" t="s">
        <v>36</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37</v>
      </c>
      <c r="C451" s="3" t="s">
        <v>36</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
      <c r="A452" s="3">
        <v>16559</v>
      </c>
      <c r="B452" s="3" t="s">
        <v>38</v>
      </c>
      <c r="C452" s="3" t="s">
        <v>36</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37</v>
      </c>
      <c r="C453" s="3" t="s">
        <v>36</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37</v>
      </c>
      <c r="C454" s="3" t="s">
        <v>36</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38</v>
      </c>
      <c r="C455" s="3" t="s">
        <v>36</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38</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37</v>
      </c>
      <c r="C457" s="3" t="s">
        <v>36</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38</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37</v>
      </c>
      <c r="C459" s="3" t="s">
        <v>36</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37</v>
      </c>
      <c r="C460" s="3" t="s">
        <v>39</v>
      </c>
      <c r="D460" s="5">
        <v>120000</v>
      </c>
      <c r="E460" s="3">
        <v>0</v>
      </c>
      <c r="F460" s="3" t="s">
        <v>29</v>
      </c>
      <c r="G460" s="3" t="s">
        <v>21</v>
      </c>
      <c r="H460" s="3" t="s">
        <v>15</v>
      </c>
      <c r="I460" s="3">
        <v>4</v>
      </c>
      <c r="J460" s="3" t="s">
        <v>47</v>
      </c>
      <c r="K460" s="3" t="s">
        <v>24</v>
      </c>
      <c r="L460" s="3">
        <v>32</v>
      </c>
      <c r="M460" s="3" t="str">
        <f t="shared" si="7"/>
        <v>Middle Age</v>
      </c>
      <c r="N460" s="3" t="s">
        <v>15</v>
      </c>
    </row>
    <row r="461" spans="1:14" x14ac:dyDescent="0.3">
      <c r="A461" s="3">
        <v>21554</v>
      </c>
      <c r="B461" s="3" t="s">
        <v>38</v>
      </c>
      <c r="C461" s="3" t="s">
        <v>36</v>
      </c>
      <c r="D461" s="5">
        <v>80000</v>
      </c>
      <c r="E461" s="3">
        <v>0</v>
      </c>
      <c r="F461" s="3" t="s">
        <v>13</v>
      </c>
      <c r="G461" s="3" t="s">
        <v>21</v>
      </c>
      <c r="H461" s="3" t="s">
        <v>18</v>
      </c>
      <c r="I461" s="3">
        <v>3</v>
      </c>
      <c r="J461" s="3" t="s">
        <v>47</v>
      </c>
      <c r="K461" s="3" t="s">
        <v>24</v>
      </c>
      <c r="L461" s="3">
        <v>33</v>
      </c>
      <c r="M461" s="3" t="str">
        <f t="shared" si="7"/>
        <v>Middle Age</v>
      </c>
      <c r="N461" s="3" t="s">
        <v>18</v>
      </c>
    </row>
    <row r="462" spans="1:14" x14ac:dyDescent="0.3">
      <c r="A462" s="3">
        <v>13662</v>
      </c>
      <c r="B462" s="3" t="s">
        <v>38</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37</v>
      </c>
      <c r="C463" s="3" t="s">
        <v>36</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37</v>
      </c>
      <c r="C464" s="3" t="s">
        <v>36</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38</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38</v>
      </c>
      <c r="C466" s="3" t="s">
        <v>36</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37</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38</v>
      </c>
      <c r="C468" s="3" t="s">
        <v>36</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38</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37</v>
      </c>
      <c r="C470" s="3" t="s">
        <v>36</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37</v>
      </c>
      <c r="C471" s="3" t="s">
        <v>36</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38</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38</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38</v>
      </c>
      <c r="C474" s="3" t="s">
        <v>36</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37</v>
      </c>
      <c r="C475" s="3" t="s">
        <v>36</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37</v>
      </c>
      <c r="C476" s="3" t="s">
        <v>36</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37</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38</v>
      </c>
      <c r="C478" s="3" t="s">
        <v>36</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37</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37</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37</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37</v>
      </c>
      <c r="C482" s="3" t="s">
        <v>36</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38</v>
      </c>
      <c r="C483" s="3" t="s">
        <v>36</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38</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37</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38</v>
      </c>
      <c r="C486" s="3" t="s">
        <v>36</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38</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37</v>
      </c>
      <c r="C488" s="3" t="s">
        <v>36</v>
      </c>
      <c r="D488" s="5">
        <v>90000</v>
      </c>
      <c r="E488" s="3">
        <v>4</v>
      </c>
      <c r="F488" s="3" t="s">
        <v>29</v>
      </c>
      <c r="G488" s="3" t="s">
        <v>14</v>
      </c>
      <c r="H488" s="3" t="s">
        <v>15</v>
      </c>
      <c r="I488" s="3">
        <v>4</v>
      </c>
      <c r="J488" s="3" t="s">
        <v>47</v>
      </c>
      <c r="K488" s="3" t="s">
        <v>17</v>
      </c>
      <c r="L488" s="3">
        <v>58</v>
      </c>
      <c r="M488" s="3" t="str">
        <f t="shared" si="7"/>
        <v>Old</v>
      </c>
      <c r="N488" s="3" t="s">
        <v>18</v>
      </c>
    </row>
    <row r="489" spans="1:14" x14ac:dyDescent="0.3">
      <c r="A489" s="3">
        <v>12821</v>
      </c>
      <c r="B489" s="3" t="s">
        <v>37</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38</v>
      </c>
      <c r="C490" s="3" t="s">
        <v>36</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37</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37</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37</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38</v>
      </c>
      <c r="C494" s="3" t="s">
        <v>36</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38</v>
      </c>
      <c r="C495" s="3" t="s">
        <v>39</v>
      </c>
      <c r="D495" s="5">
        <v>70000</v>
      </c>
      <c r="E495" s="3">
        <v>5</v>
      </c>
      <c r="F495" s="3" t="s">
        <v>13</v>
      </c>
      <c r="G495" s="3" t="s">
        <v>28</v>
      </c>
      <c r="H495" s="3" t="s">
        <v>15</v>
      </c>
      <c r="I495" s="3">
        <v>3</v>
      </c>
      <c r="J495" s="3" t="s">
        <v>47</v>
      </c>
      <c r="K495" s="3" t="s">
        <v>32</v>
      </c>
      <c r="L495" s="3">
        <v>60</v>
      </c>
      <c r="M495" s="3" t="str">
        <f t="shared" si="7"/>
        <v>Old</v>
      </c>
      <c r="N495" s="3" t="s">
        <v>15</v>
      </c>
    </row>
    <row r="496" spans="1:14" x14ac:dyDescent="0.3">
      <c r="A496" s="3">
        <v>27650</v>
      </c>
      <c r="B496" s="3" t="s">
        <v>37</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37</v>
      </c>
      <c r="C497" s="3" t="s">
        <v>39</v>
      </c>
      <c r="D497" s="5">
        <v>60000</v>
      </c>
      <c r="E497" s="3">
        <v>2</v>
      </c>
      <c r="F497" s="3" t="s">
        <v>19</v>
      </c>
      <c r="G497" s="3" t="s">
        <v>21</v>
      </c>
      <c r="H497" s="3" t="s">
        <v>15</v>
      </c>
      <c r="I497" s="3">
        <v>2</v>
      </c>
      <c r="J497" s="3" t="s">
        <v>47</v>
      </c>
      <c r="K497" s="3" t="s">
        <v>32</v>
      </c>
      <c r="L497" s="3">
        <v>56</v>
      </c>
      <c r="M497" s="3" t="str">
        <f t="shared" si="7"/>
        <v>Old</v>
      </c>
      <c r="N497" s="3" t="s">
        <v>18</v>
      </c>
    </row>
    <row r="498" spans="1:14" x14ac:dyDescent="0.3">
      <c r="A498" s="3">
        <v>20678</v>
      </c>
      <c r="B498" s="3" t="s">
        <v>38</v>
      </c>
      <c r="C498" s="3" t="s">
        <v>36</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38</v>
      </c>
      <c r="C499" s="3" t="s">
        <v>36</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37</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38</v>
      </c>
      <c r="C501" s="3" t="s">
        <v>36</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37</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37</v>
      </c>
      <c r="C503" s="3" t="s">
        <v>36</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37</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37</v>
      </c>
      <c r="C505" s="3" t="s">
        <v>36</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37</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37</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37</v>
      </c>
      <c r="C508" s="3" t="s">
        <v>36</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37</v>
      </c>
      <c r="C509" s="3" t="s">
        <v>36</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37</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37</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38</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38</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37</v>
      </c>
      <c r="C514" s="3" t="s">
        <v>36</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38</v>
      </c>
      <c r="C515" s="3" t="s">
        <v>36</v>
      </c>
      <c r="D515" s="5">
        <v>60000</v>
      </c>
      <c r="E515" s="3">
        <v>4</v>
      </c>
      <c r="F515" s="3" t="s">
        <v>31</v>
      </c>
      <c r="G515" s="3" t="s">
        <v>28</v>
      </c>
      <c r="H515" s="3" t="s">
        <v>15</v>
      </c>
      <c r="I515" s="3">
        <v>2</v>
      </c>
      <c r="J515" s="3" t="s">
        <v>47</v>
      </c>
      <c r="K515" s="3" t="s">
        <v>32</v>
      </c>
      <c r="L515" s="3">
        <v>61</v>
      </c>
      <c r="M515" s="3" t="str">
        <f t="shared" ref="M515:M578" si="8">IF(L515&gt;54,"Old",IF(L515&gt;=31,"Middle Age",IF(L515&lt;31,"Adolescent","Invalid")))</f>
        <v>Old</v>
      </c>
      <c r="N515" s="3" t="s">
        <v>15</v>
      </c>
    </row>
    <row r="516" spans="1:14" x14ac:dyDescent="0.3">
      <c r="A516" s="3">
        <v>19399</v>
      </c>
      <c r="B516" s="3" t="s">
        <v>38</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37</v>
      </c>
      <c r="C517" s="3" t="s">
        <v>36</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37</v>
      </c>
      <c r="C518" s="3" t="s">
        <v>36</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38</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37</v>
      </c>
      <c r="C520" s="3" t="s">
        <v>36</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37</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38</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38</v>
      </c>
      <c r="C523" s="3" t="s">
        <v>39</v>
      </c>
      <c r="D523" s="5">
        <v>40000</v>
      </c>
      <c r="E523" s="3">
        <v>4</v>
      </c>
      <c r="F523" s="3" t="s">
        <v>27</v>
      </c>
      <c r="G523" s="3" t="s">
        <v>21</v>
      </c>
      <c r="H523" s="3" t="s">
        <v>15</v>
      </c>
      <c r="I523" s="3">
        <v>2</v>
      </c>
      <c r="J523" s="3" t="s">
        <v>47</v>
      </c>
      <c r="K523" s="3" t="s">
        <v>32</v>
      </c>
      <c r="L523" s="3">
        <v>62</v>
      </c>
      <c r="M523" s="3" t="str">
        <f t="shared" si="8"/>
        <v>Old</v>
      </c>
      <c r="N523" s="3" t="s">
        <v>15</v>
      </c>
    </row>
    <row r="524" spans="1:14" x14ac:dyDescent="0.3">
      <c r="A524" s="3">
        <v>19413</v>
      </c>
      <c r="B524" s="3" t="s">
        <v>38</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37</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38</v>
      </c>
      <c r="C526" s="3" t="s">
        <v>36</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38</v>
      </c>
      <c r="C527" s="3" t="s">
        <v>39</v>
      </c>
      <c r="D527" s="5">
        <v>60000</v>
      </c>
      <c r="E527" s="3">
        <v>5</v>
      </c>
      <c r="F527" s="3" t="s">
        <v>13</v>
      </c>
      <c r="G527" s="3" t="s">
        <v>28</v>
      </c>
      <c r="H527" s="3" t="s">
        <v>15</v>
      </c>
      <c r="I527" s="3">
        <v>3</v>
      </c>
      <c r="J527" s="3" t="s">
        <v>47</v>
      </c>
      <c r="K527" s="3" t="s">
        <v>32</v>
      </c>
      <c r="L527" s="3">
        <v>59</v>
      </c>
      <c r="M527" s="3" t="str">
        <f t="shared" si="8"/>
        <v>Old</v>
      </c>
      <c r="N527" s="3" t="s">
        <v>15</v>
      </c>
    </row>
    <row r="528" spans="1:14" x14ac:dyDescent="0.3">
      <c r="A528" s="3">
        <v>15382</v>
      </c>
      <c r="B528" s="3" t="s">
        <v>37</v>
      </c>
      <c r="C528" s="3" t="s">
        <v>36</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37</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38</v>
      </c>
      <c r="C530" s="3" t="s">
        <v>36</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37</v>
      </c>
      <c r="C531" s="3" t="s">
        <v>39</v>
      </c>
      <c r="D531" s="5">
        <v>60000</v>
      </c>
      <c r="E531" s="3">
        <v>2</v>
      </c>
      <c r="F531" s="3" t="s">
        <v>19</v>
      </c>
      <c r="G531" s="3" t="s">
        <v>21</v>
      </c>
      <c r="H531" s="3" t="s">
        <v>15</v>
      </c>
      <c r="I531" s="3">
        <v>1</v>
      </c>
      <c r="J531" s="3" t="s">
        <v>47</v>
      </c>
      <c r="K531" s="3" t="s">
        <v>32</v>
      </c>
      <c r="L531" s="3">
        <v>57</v>
      </c>
      <c r="M531" s="3" t="str">
        <f t="shared" si="8"/>
        <v>Old</v>
      </c>
      <c r="N531" s="3" t="s">
        <v>15</v>
      </c>
    </row>
    <row r="532" spans="1:14" x14ac:dyDescent="0.3">
      <c r="A532" s="3">
        <v>25909</v>
      </c>
      <c r="B532" s="3" t="s">
        <v>37</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38</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38</v>
      </c>
      <c r="C534" s="3" t="s">
        <v>36</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37</v>
      </c>
      <c r="C535" s="3" t="s">
        <v>39</v>
      </c>
      <c r="D535" s="5">
        <v>60000</v>
      </c>
      <c r="E535" s="3">
        <v>3</v>
      </c>
      <c r="F535" s="3" t="s">
        <v>13</v>
      </c>
      <c r="G535" s="3" t="s">
        <v>28</v>
      </c>
      <c r="H535" s="3" t="s">
        <v>15</v>
      </c>
      <c r="I535" s="3">
        <v>2</v>
      </c>
      <c r="J535" s="3" t="s">
        <v>47</v>
      </c>
      <c r="K535" s="3" t="s">
        <v>32</v>
      </c>
      <c r="L535" s="3">
        <v>66</v>
      </c>
      <c r="M535" s="3" t="str">
        <f t="shared" si="8"/>
        <v>Old</v>
      </c>
      <c r="N535" s="3" t="s">
        <v>18</v>
      </c>
    </row>
    <row r="536" spans="1:14" x14ac:dyDescent="0.3">
      <c r="A536" s="3">
        <v>24637</v>
      </c>
      <c r="B536" s="3" t="s">
        <v>37</v>
      </c>
      <c r="C536" s="3" t="s">
        <v>39</v>
      </c>
      <c r="D536" s="5">
        <v>40000</v>
      </c>
      <c r="E536" s="3">
        <v>4</v>
      </c>
      <c r="F536" s="3" t="s">
        <v>27</v>
      </c>
      <c r="G536" s="3" t="s">
        <v>21</v>
      </c>
      <c r="H536" s="3" t="s">
        <v>15</v>
      </c>
      <c r="I536" s="3">
        <v>2</v>
      </c>
      <c r="J536" s="3" t="s">
        <v>47</v>
      </c>
      <c r="K536" s="3" t="s">
        <v>32</v>
      </c>
      <c r="L536" s="3">
        <v>64</v>
      </c>
      <c r="M536" s="3" t="str">
        <f t="shared" si="8"/>
        <v>Old</v>
      </c>
      <c r="N536" s="3" t="s">
        <v>18</v>
      </c>
    </row>
    <row r="537" spans="1:14" x14ac:dyDescent="0.3">
      <c r="A537" s="3">
        <v>23893</v>
      </c>
      <c r="B537" s="3" t="s">
        <v>37</v>
      </c>
      <c r="C537" s="3" t="s">
        <v>39</v>
      </c>
      <c r="D537" s="5">
        <v>50000</v>
      </c>
      <c r="E537" s="3">
        <v>3</v>
      </c>
      <c r="F537" s="3" t="s">
        <v>13</v>
      </c>
      <c r="G537" s="3" t="s">
        <v>14</v>
      </c>
      <c r="H537" s="3" t="s">
        <v>15</v>
      </c>
      <c r="I537" s="3">
        <v>3</v>
      </c>
      <c r="J537" s="3" t="s">
        <v>47</v>
      </c>
      <c r="K537" s="3" t="s">
        <v>32</v>
      </c>
      <c r="L537" s="3">
        <v>41</v>
      </c>
      <c r="M537" s="3" t="str">
        <f t="shared" si="8"/>
        <v>Middle Age</v>
      </c>
      <c r="N537" s="3" t="s">
        <v>18</v>
      </c>
    </row>
    <row r="538" spans="1:14" x14ac:dyDescent="0.3">
      <c r="A538" s="3">
        <v>13907</v>
      </c>
      <c r="B538" s="3" t="s">
        <v>38</v>
      </c>
      <c r="C538" s="3" t="s">
        <v>36</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37</v>
      </c>
      <c r="C539" s="3" t="s">
        <v>36</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37</v>
      </c>
      <c r="C540" s="3" t="s">
        <v>36</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38</v>
      </c>
      <c r="C541" s="3" t="s">
        <v>36</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38</v>
      </c>
      <c r="C542" s="3" t="s">
        <v>36</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37</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37</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37</v>
      </c>
      <c r="C545" s="3" t="s">
        <v>36</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38</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38</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37</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37</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38</v>
      </c>
      <c r="C550" s="3" t="s">
        <v>36</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37</v>
      </c>
      <c r="C551" s="3" t="s">
        <v>36</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38</v>
      </c>
      <c r="C552" s="3" t="s">
        <v>36</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37</v>
      </c>
      <c r="C553" s="3" t="s">
        <v>36</v>
      </c>
      <c r="D553" s="5">
        <v>50000</v>
      </c>
      <c r="E553" s="3">
        <v>4</v>
      </c>
      <c r="F553" s="3" t="s">
        <v>13</v>
      </c>
      <c r="G553" s="3" t="s">
        <v>28</v>
      </c>
      <c r="H553" s="3" t="s">
        <v>15</v>
      </c>
      <c r="I553" s="3">
        <v>2</v>
      </c>
      <c r="J553" s="3" t="s">
        <v>47</v>
      </c>
      <c r="K553" s="3" t="s">
        <v>32</v>
      </c>
      <c r="L553" s="3">
        <v>63</v>
      </c>
      <c r="M553" s="3" t="str">
        <f t="shared" si="8"/>
        <v>Old</v>
      </c>
      <c r="N553" s="3" t="s">
        <v>18</v>
      </c>
    </row>
    <row r="554" spans="1:14" x14ac:dyDescent="0.3">
      <c r="A554" s="3">
        <v>14417</v>
      </c>
      <c r="B554" s="3" t="s">
        <v>38</v>
      </c>
      <c r="C554" s="3" t="s">
        <v>39</v>
      </c>
      <c r="D554" s="5">
        <v>60000</v>
      </c>
      <c r="E554" s="3">
        <v>3</v>
      </c>
      <c r="F554" s="3" t="s">
        <v>27</v>
      </c>
      <c r="G554" s="3" t="s">
        <v>21</v>
      </c>
      <c r="H554" s="3" t="s">
        <v>15</v>
      </c>
      <c r="I554" s="3">
        <v>2</v>
      </c>
      <c r="J554" s="3" t="s">
        <v>47</v>
      </c>
      <c r="K554" s="3" t="s">
        <v>32</v>
      </c>
      <c r="L554" s="3">
        <v>54</v>
      </c>
      <c r="M554" s="3" t="str">
        <f t="shared" si="8"/>
        <v>Middle Age</v>
      </c>
      <c r="N554" s="3" t="s">
        <v>15</v>
      </c>
    </row>
    <row r="555" spans="1:14" x14ac:dyDescent="0.3">
      <c r="A555" s="3">
        <v>17533</v>
      </c>
      <c r="B555" s="3" t="s">
        <v>37</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37</v>
      </c>
      <c r="C556" s="3" t="s">
        <v>36</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38</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37</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37</v>
      </c>
      <c r="C559" s="3" t="s">
        <v>36</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37</v>
      </c>
      <c r="C560" s="3" t="s">
        <v>36</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38</v>
      </c>
      <c r="C561" s="3" t="s">
        <v>36</v>
      </c>
      <c r="D561" s="5">
        <v>60000</v>
      </c>
      <c r="E561" s="3">
        <v>2</v>
      </c>
      <c r="F561" s="3" t="s">
        <v>13</v>
      </c>
      <c r="G561" s="3" t="s">
        <v>28</v>
      </c>
      <c r="H561" s="3" t="s">
        <v>15</v>
      </c>
      <c r="I561" s="3">
        <v>0</v>
      </c>
      <c r="J561" s="3" t="s">
        <v>47</v>
      </c>
      <c r="K561" s="3" t="s">
        <v>32</v>
      </c>
      <c r="L561" s="3">
        <v>58</v>
      </c>
      <c r="M561" s="3" t="str">
        <f t="shared" si="8"/>
        <v>Old</v>
      </c>
      <c r="N561" s="3" t="s">
        <v>18</v>
      </c>
    </row>
    <row r="562" spans="1:14" x14ac:dyDescent="0.3">
      <c r="A562" s="3">
        <v>18577</v>
      </c>
      <c r="B562" s="3" t="s">
        <v>37</v>
      </c>
      <c r="C562" s="3" t="s">
        <v>36</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37</v>
      </c>
      <c r="C563" s="3" t="s">
        <v>36</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37</v>
      </c>
      <c r="C564" s="3" t="s">
        <v>36</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38</v>
      </c>
      <c r="C565" s="3" t="s">
        <v>36</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38</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37</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37</v>
      </c>
      <c r="C568" s="3" t="s">
        <v>36</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37</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37</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38</v>
      </c>
      <c r="C571" s="3" t="s">
        <v>39</v>
      </c>
      <c r="D571" s="5">
        <v>50000</v>
      </c>
      <c r="E571" s="3">
        <v>3</v>
      </c>
      <c r="F571" s="3" t="s">
        <v>31</v>
      </c>
      <c r="G571" s="3" t="s">
        <v>28</v>
      </c>
      <c r="H571" s="3" t="s">
        <v>15</v>
      </c>
      <c r="I571" s="3">
        <v>2</v>
      </c>
      <c r="J571" s="3" t="s">
        <v>47</v>
      </c>
      <c r="K571" s="3" t="s">
        <v>32</v>
      </c>
      <c r="L571" s="3">
        <v>69</v>
      </c>
      <c r="M571" s="3" t="str">
        <f t="shared" si="8"/>
        <v>Old</v>
      </c>
      <c r="N571" s="3" t="s">
        <v>18</v>
      </c>
    </row>
    <row r="572" spans="1:14" x14ac:dyDescent="0.3">
      <c r="A572" s="3">
        <v>20370</v>
      </c>
      <c r="B572" s="3" t="s">
        <v>37</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37</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38</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37</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38</v>
      </c>
      <c r="C576" s="3" t="s">
        <v>36</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38</v>
      </c>
      <c r="C577" s="3" t="s">
        <v>39</v>
      </c>
      <c r="D577" s="5">
        <v>60000</v>
      </c>
      <c r="E577" s="3">
        <v>2</v>
      </c>
      <c r="F577" s="3" t="s">
        <v>19</v>
      </c>
      <c r="G577" s="3" t="s">
        <v>21</v>
      </c>
      <c r="H577" s="3" t="s">
        <v>15</v>
      </c>
      <c r="I577" s="3">
        <v>1</v>
      </c>
      <c r="J577" s="3" t="s">
        <v>47</v>
      </c>
      <c r="K577" s="3" t="s">
        <v>32</v>
      </c>
      <c r="L577" s="3">
        <v>56</v>
      </c>
      <c r="M577" s="3" t="str">
        <f t="shared" si="8"/>
        <v>Old</v>
      </c>
      <c r="N577" s="3" t="s">
        <v>18</v>
      </c>
    </row>
    <row r="578" spans="1:14" x14ac:dyDescent="0.3">
      <c r="A578" s="3">
        <v>18752</v>
      </c>
      <c r="B578" s="3" t="s">
        <v>38</v>
      </c>
      <c r="C578" s="3" t="s">
        <v>36</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37</v>
      </c>
      <c r="C579" s="3" t="s">
        <v>39</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
      <c r="A580" s="3">
        <v>15313</v>
      </c>
      <c r="B580" s="3" t="s">
        <v>37</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38</v>
      </c>
      <c r="C581" s="3" t="s">
        <v>36</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37</v>
      </c>
      <c r="C582" s="3" t="s">
        <v>36</v>
      </c>
      <c r="D582" s="5">
        <v>60000</v>
      </c>
      <c r="E582" s="3">
        <v>3</v>
      </c>
      <c r="F582" s="3" t="s">
        <v>31</v>
      </c>
      <c r="G582" s="3" t="s">
        <v>28</v>
      </c>
      <c r="H582" s="3" t="s">
        <v>15</v>
      </c>
      <c r="I582" s="3">
        <v>2</v>
      </c>
      <c r="J582" s="3" t="s">
        <v>47</v>
      </c>
      <c r="K582" s="3" t="s">
        <v>32</v>
      </c>
      <c r="L582" s="3">
        <v>69</v>
      </c>
      <c r="M582" s="3" t="str">
        <f t="shared" si="9"/>
        <v>Old</v>
      </c>
      <c r="N582" s="3" t="s">
        <v>18</v>
      </c>
    </row>
    <row r="583" spans="1:14" x14ac:dyDescent="0.3">
      <c r="A583" s="3">
        <v>23089</v>
      </c>
      <c r="B583" s="3" t="s">
        <v>37</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37</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37</v>
      </c>
      <c r="C585" s="3" t="s">
        <v>39</v>
      </c>
      <c r="D585" s="5">
        <v>60000</v>
      </c>
      <c r="E585" s="3">
        <v>3</v>
      </c>
      <c r="F585" s="3" t="s">
        <v>13</v>
      </c>
      <c r="G585" s="3" t="s">
        <v>28</v>
      </c>
      <c r="H585" s="3" t="s">
        <v>15</v>
      </c>
      <c r="I585" s="3">
        <v>2</v>
      </c>
      <c r="J585" s="3" t="s">
        <v>47</v>
      </c>
      <c r="K585" s="3" t="s">
        <v>32</v>
      </c>
      <c r="L585" s="3">
        <v>66</v>
      </c>
      <c r="M585" s="3" t="str">
        <f t="shared" si="9"/>
        <v>Old</v>
      </c>
      <c r="N585" s="3" t="s">
        <v>18</v>
      </c>
    </row>
    <row r="586" spans="1:14" x14ac:dyDescent="0.3">
      <c r="A586" s="3">
        <v>28667</v>
      </c>
      <c r="B586" s="3" t="s">
        <v>38</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38</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37</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37</v>
      </c>
      <c r="C589" s="3" t="s">
        <v>36</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37</v>
      </c>
      <c r="C590" s="3" t="s">
        <v>36</v>
      </c>
      <c r="D590" s="5">
        <v>90000</v>
      </c>
      <c r="E590" s="3">
        <v>2</v>
      </c>
      <c r="F590" s="3" t="s">
        <v>27</v>
      </c>
      <c r="G590" s="3" t="s">
        <v>21</v>
      </c>
      <c r="H590" s="3" t="s">
        <v>15</v>
      </c>
      <c r="I590" s="3">
        <v>1</v>
      </c>
      <c r="J590" s="3" t="s">
        <v>47</v>
      </c>
      <c r="K590" s="3" t="s">
        <v>32</v>
      </c>
      <c r="L590" s="3">
        <v>51</v>
      </c>
      <c r="M590" s="3" t="str">
        <f t="shared" si="9"/>
        <v>Middle Age</v>
      </c>
      <c r="N590" s="3" t="s">
        <v>15</v>
      </c>
    </row>
    <row r="591" spans="1:14" x14ac:dyDescent="0.3">
      <c r="A591" s="3">
        <v>12100</v>
      </c>
      <c r="B591" s="3" t="s">
        <v>38</v>
      </c>
      <c r="C591" s="3" t="s">
        <v>39</v>
      </c>
      <c r="D591" s="5">
        <v>60000</v>
      </c>
      <c r="E591" s="3">
        <v>2</v>
      </c>
      <c r="F591" s="3" t="s">
        <v>13</v>
      </c>
      <c r="G591" s="3" t="s">
        <v>28</v>
      </c>
      <c r="H591" s="3" t="s">
        <v>15</v>
      </c>
      <c r="I591" s="3">
        <v>0</v>
      </c>
      <c r="J591" s="3" t="s">
        <v>47</v>
      </c>
      <c r="K591" s="3" t="s">
        <v>32</v>
      </c>
      <c r="L591" s="3">
        <v>57</v>
      </c>
      <c r="M591" s="3" t="str">
        <f t="shared" si="9"/>
        <v>Old</v>
      </c>
      <c r="N591" s="3" t="s">
        <v>18</v>
      </c>
    </row>
    <row r="592" spans="1:14" x14ac:dyDescent="0.3">
      <c r="A592" s="3">
        <v>23158</v>
      </c>
      <c r="B592" s="3" t="s">
        <v>37</v>
      </c>
      <c r="C592" s="3" t="s">
        <v>36</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37</v>
      </c>
      <c r="C593" s="3" t="s">
        <v>39</v>
      </c>
      <c r="D593" s="5">
        <v>40000</v>
      </c>
      <c r="E593" s="3">
        <v>4</v>
      </c>
      <c r="F593" s="3" t="s">
        <v>27</v>
      </c>
      <c r="G593" s="3" t="s">
        <v>21</v>
      </c>
      <c r="H593" s="3" t="s">
        <v>18</v>
      </c>
      <c r="I593" s="3">
        <v>2</v>
      </c>
      <c r="J593" s="3" t="s">
        <v>47</v>
      </c>
      <c r="K593" s="3" t="s">
        <v>32</v>
      </c>
      <c r="L593" s="3">
        <v>61</v>
      </c>
      <c r="M593" s="3" t="str">
        <f t="shared" si="9"/>
        <v>Old</v>
      </c>
      <c r="N593" s="3" t="s">
        <v>15</v>
      </c>
    </row>
    <row r="594" spans="1:14" x14ac:dyDescent="0.3">
      <c r="A594" s="3">
        <v>18391</v>
      </c>
      <c r="B594" s="3" t="s">
        <v>38</v>
      </c>
      <c r="C594" s="3" t="s">
        <v>36</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38</v>
      </c>
      <c r="C595" s="3" t="s">
        <v>36</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37</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38</v>
      </c>
      <c r="C597" s="3" t="s">
        <v>36</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37</v>
      </c>
      <c r="C598" s="3" t="s">
        <v>36</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38</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37</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37</v>
      </c>
      <c r="C601" s="3" t="s">
        <v>36</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37</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38</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38</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37</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37</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38</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38</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38</v>
      </c>
      <c r="C609" s="3" t="s">
        <v>36</v>
      </c>
      <c r="D609" s="5">
        <v>70000</v>
      </c>
      <c r="E609" s="3">
        <v>5</v>
      </c>
      <c r="F609" s="3" t="s">
        <v>31</v>
      </c>
      <c r="G609" s="3" t="s">
        <v>21</v>
      </c>
      <c r="H609" s="3" t="s">
        <v>15</v>
      </c>
      <c r="I609" s="3">
        <v>3</v>
      </c>
      <c r="J609" s="3" t="s">
        <v>47</v>
      </c>
      <c r="K609" s="3" t="s">
        <v>32</v>
      </c>
      <c r="L609" s="3">
        <v>46</v>
      </c>
      <c r="M609" s="3" t="str">
        <f t="shared" si="9"/>
        <v>Middle Age</v>
      </c>
      <c r="N609" s="3" t="s">
        <v>15</v>
      </c>
    </row>
    <row r="610" spans="1:14" x14ac:dyDescent="0.3">
      <c r="A610" s="3">
        <v>16890</v>
      </c>
      <c r="B610" s="3" t="s">
        <v>37</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37</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37</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37</v>
      </c>
      <c r="C613" s="3" t="s">
        <v>36</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38</v>
      </c>
      <c r="C614" s="3" t="s">
        <v>36</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38</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37</v>
      </c>
      <c r="C616" s="3" t="s">
        <v>36</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38</v>
      </c>
      <c r="C617" s="3" t="s">
        <v>36</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38</v>
      </c>
      <c r="C618" s="3" t="s">
        <v>36</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37</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38</v>
      </c>
      <c r="C620" s="3" t="s">
        <v>36</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38</v>
      </c>
      <c r="C621" s="3" t="s">
        <v>36</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37</v>
      </c>
      <c r="C622" s="3" t="s">
        <v>36</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37</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37</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37</v>
      </c>
      <c r="C625" s="3" t="s">
        <v>36</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38</v>
      </c>
      <c r="C626" s="3" t="s">
        <v>36</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37</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37</v>
      </c>
      <c r="C628" s="3" t="s">
        <v>36</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37</v>
      </c>
      <c r="C629" s="3" t="s">
        <v>36</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38</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37</v>
      </c>
      <c r="C631" s="3" t="s">
        <v>36</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37</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38</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38</v>
      </c>
      <c r="C634" s="3" t="s">
        <v>36</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37</v>
      </c>
      <c r="C635" s="3" t="s">
        <v>36</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37</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38</v>
      </c>
      <c r="C637" s="3" t="s">
        <v>36</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38</v>
      </c>
      <c r="C638" s="3" t="s">
        <v>36</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38</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38</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37</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37</v>
      </c>
      <c r="C642" s="3" t="s">
        <v>36</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37</v>
      </c>
      <c r="C643" s="3" t="s">
        <v>39</v>
      </c>
      <c r="D643" s="5">
        <v>50000</v>
      </c>
      <c r="E643" s="3">
        <v>4</v>
      </c>
      <c r="F643" s="3" t="s">
        <v>13</v>
      </c>
      <c r="G643" s="3" t="s">
        <v>28</v>
      </c>
      <c r="H643" s="3" t="s">
        <v>15</v>
      </c>
      <c r="I643" s="3">
        <v>2</v>
      </c>
      <c r="J643" s="3" t="s">
        <v>47</v>
      </c>
      <c r="K643" s="3" t="s">
        <v>32</v>
      </c>
      <c r="L643" s="3">
        <v>64</v>
      </c>
      <c r="M643" s="3" t="str">
        <f t="shared" ref="M643:M706" si="10">IF(L643&gt;54,"Old",IF(L643&gt;=31,"Middle Age",IF(L643&lt;31,"Adolescent","Invalid")))</f>
        <v>Old</v>
      </c>
      <c r="N643" s="3" t="s">
        <v>18</v>
      </c>
    </row>
    <row r="644" spans="1:14" x14ac:dyDescent="0.3">
      <c r="A644" s="3">
        <v>21741</v>
      </c>
      <c r="B644" s="3" t="s">
        <v>37</v>
      </c>
      <c r="C644" s="3" t="s">
        <v>36</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37</v>
      </c>
      <c r="C645" s="3" t="s">
        <v>36</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37</v>
      </c>
      <c r="C646" s="3" t="s">
        <v>36</v>
      </c>
      <c r="D646" s="5">
        <v>60000</v>
      </c>
      <c r="E646" s="3">
        <v>5</v>
      </c>
      <c r="F646" s="3" t="s">
        <v>13</v>
      </c>
      <c r="G646" s="3" t="s">
        <v>14</v>
      </c>
      <c r="H646" s="3" t="s">
        <v>15</v>
      </c>
      <c r="I646" s="3">
        <v>3</v>
      </c>
      <c r="J646" s="3" t="s">
        <v>47</v>
      </c>
      <c r="K646" s="3" t="s">
        <v>32</v>
      </c>
      <c r="L646" s="3">
        <v>41</v>
      </c>
      <c r="M646" s="3" t="str">
        <f t="shared" si="10"/>
        <v>Middle Age</v>
      </c>
      <c r="N646" s="3" t="s">
        <v>18</v>
      </c>
    </row>
    <row r="647" spans="1:14" x14ac:dyDescent="0.3">
      <c r="A647" s="3">
        <v>16217</v>
      </c>
      <c r="B647" s="3" t="s">
        <v>38</v>
      </c>
      <c r="C647" s="3" t="s">
        <v>36</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38</v>
      </c>
      <c r="C648" s="3" t="s">
        <v>36</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38</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38</v>
      </c>
      <c r="C650" s="3" t="s">
        <v>36</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38</v>
      </c>
      <c r="C651" s="3" t="s">
        <v>36</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38</v>
      </c>
      <c r="C652" s="3" t="s">
        <v>36</v>
      </c>
      <c r="D652" s="5">
        <v>70000</v>
      </c>
      <c r="E652" s="3">
        <v>5</v>
      </c>
      <c r="F652" s="3" t="s">
        <v>31</v>
      </c>
      <c r="G652" s="3" t="s">
        <v>28</v>
      </c>
      <c r="H652" s="3" t="s">
        <v>15</v>
      </c>
      <c r="I652" s="3">
        <v>2</v>
      </c>
      <c r="J652" s="3" t="s">
        <v>47</v>
      </c>
      <c r="K652" s="3" t="s">
        <v>32</v>
      </c>
      <c r="L652" s="3">
        <v>67</v>
      </c>
      <c r="M652" s="3" t="str">
        <f t="shared" si="10"/>
        <v>Old</v>
      </c>
      <c r="N652" s="3" t="s">
        <v>15</v>
      </c>
    </row>
    <row r="653" spans="1:14" x14ac:dyDescent="0.3">
      <c r="A653" s="3">
        <v>14284</v>
      </c>
      <c r="B653" s="3" t="s">
        <v>38</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37</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38</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38</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37</v>
      </c>
      <c r="C657" s="3" t="s">
        <v>36</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37</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37</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38</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38</v>
      </c>
      <c r="C661" s="3" t="s">
        <v>36</v>
      </c>
      <c r="D661" s="5">
        <v>60000</v>
      </c>
      <c r="E661" s="3">
        <v>4</v>
      </c>
      <c r="F661" s="3" t="s">
        <v>13</v>
      </c>
      <c r="G661" s="3" t="s">
        <v>28</v>
      </c>
      <c r="H661" s="3" t="s">
        <v>15</v>
      </c>
      <c r="I661" s="3">
        <v>2</v>
      </c>
      <c r="J661" s="3" t="s">
        <v>47</v>
      </c>
      <c r="K661" s="3" t="s">
        <v>32</v>
      </c>
      <c r="L661" s="3">
        <v>63</v>
      </c>
      <c r="M661" s="3" t="str">
        <f t="shared" si="10"/>
        <v>Old</v>
      </c>
      <c r="N661" s="3" t="s">
        <v>18</v>
      </c>
    </row>
    <row r="662" spans="1:14" x14ac:dyDescent="0.3">
      <c r="A662" s="3">
        <v>21599</v>
      </c>
      <c r="B662" s="3" t="s">
        <v>37</v>
      </c>
      <c r="C662" s="3" t="s">
        <v>36</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38</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38</v>
      </c>
      <c r="C664" s="3" t="s">
        <v>36</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37</v>
      </c>
      <c r="C665" s="3" t="s">
        <v>36</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37</v>
      </c>
      <c r="C666" s="3" t="s">
        <v>36</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37</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37</v>
      </c>
      <c r="C668" s="3" t="s">
        <v>36</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37</v>
      </c>
      <c r="C669" s="3" t="s">
        <v>36</v>
      </c>
      <c r="D669" s="5">
        <v>40000</v>
      </c>
      <c r="E669" s="3">
        <v>5</v>
      </c>
      <c r="F669" s="3" t="s">
        <v>27</v>
      </c>
      <c r="G669" s="3" t="s">
        <v>21</v>
      </c>
      <c r="H669" s="3" t="s">
        <v>18</v>
      </c>
      <c r="I669" s="3">
        <v>2</v>
      </c>
      <c r="J669" s="3" t="s">
        <v>47</v>
      </c>
      <c r="K669" s="3" t="s">
        <v>32</v>
      </c>
      <c r="L669" s="3">
        <v>61</v>
      </c>
      <c r="M669" s="3" t="str">
        <f t="shared" si="10"/>
        <v>Old</v>
      </c>
      <c r="N669" s="3" t="s">
        <v>18</v>
      </c>
    </row>
    <row r="670" spans="1:14" x14ac:dyDescent="0.3">
      <c r="A670" s="3">
        <v>14592</v>
      </c>
      <c r="B670" s="3" t="s">
        <v>37</v>
      </c>
      <c r="C670" s="3" t="s">
        <v>36</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37</v>
      </c>
      <c r="C671" s="3" t="s">
        <v>36</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37</v>
      </c>
      <c r="C672" s="3" t="s">
        <v>39</v>
      </c>
      <c r="D672" s="5">
        <v>70000</v>
      </c>
      <c r="E672" s="3">
        <v>2</v>
      </c>
      <c r="F672" s="3" t="s">
        <v>19</v>
      </c>
      <c r="G672" s="3" t="s">
        <v>21</v>
      </c>
      <c r="H672" s="3" t="s">
        <v>15</v>
      </c>
      <c r="I672" s="3">
        <v>1</v>
      </c>
      <c r="J672" s="3" t="s">
        <v>47</v>
      </c>
      <c r="K672" s="3" t="s">
        <v>32</v>
      </c>
      <c r="L672" s="3">
        <v>59</v>
      </c>
      <c r="M672" s="3" t="str">
        <f t="shared" si="10"/>
        <v>Old</v>
      </c>
      <c r="N672" s="3" t="s">
        <v>18</v>
      </c>
    </row>
    <row r="673" spans="1:14" x14ac:dyDescent="0.3">
      <c r="A673" s="3">
        <v>22252</v>
      </c>
      <c r="B673" s="3" t="s">
        <v>38</v>
      </c>
      <c r="C673" s="3" t="s">
        <v>36</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38</v>
      </c>
      <c r="C674" s="3" t="s">
        <v>36</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38</v>
      </c>
      <c r="C675" s="3" t="s">
        <v>36</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37</v>
      </c>
      <c r="C676" s="3" t="s">
        <v>36</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37</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37</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37</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37</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37</v>
      </c>
      <c r="C681" s="3" t="s">
        <v>39</v>
      </c>
      <c r="D681" s="5">
        <v>60000</v>
      </c>
      <c r="E681" s="3">
        <v>4</v>
      </c>
      <c r="F681" s="3" t="s">
        <v>13</v>
      </c>
      <c r="G681" s="3" t="s">
        <v>28</v>
      </c>
      <c r="H681" s="3" t="s">
        <v>15</v>
      </c>
      <c r="I681" s="3">
        <v>2</v>
      </c>
      <c r="J681" s="3" t="s">
        <v>47</v>
      </c>
      <c r="K681" s="3" t="s">
        <v>32</v>
      </c>
      <c r="L681" s="3">
        <v>60</v>
      </c>
      <c r="M681" s="3" t="str">
        <f t="shared" si="10"/>
        <v>Old</v>
      </c>
      <c r="N681" s="3" t="s">
        <v>18</v>
      </c>
    </row>
    <row r="682" spans="1:14" x14ac:dyDescent="0.3">
      <c r="A682" s="3">
        <v>11165</v>
      </c>
      <c r="B682" s="3" t="s">
        <v>37</v>
      </c>
      <c r="C682" s="3" t="s">
        <v>36</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38</v>
      </c>
      <c r="C683" s="3" t="s">
        <v>36</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37</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37</v>
      </c>
      <c r="C685" s="3" t="s">
        <v>36</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38</v>
      </c>
      <c r="C686" s="3" t="s">
        <v>36</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38</v>
      </c>
      <c r="C687" s="3" t="s">
        <v>36</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37</v>
      </c>
      <c r="C688" s="3" t="s">
        <v>36</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38</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38</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37</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38</v>
      </c>
      <c r="C692" s="3" t="s">
        <v>36</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37</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37</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38</v>
      </c>
      <c r="C695" s="3" t="s">
        <v>36</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38</v>
      </c>
      <c r="C696" s="3" t="s">
        <v>36</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37</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38</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37</v>
      </c>
      <c r="C699" s="3" t="s">
        <v>36</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37</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38</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37</v>
      </c>
      <c r="C702" s="3" t="s">
        <v>36</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38</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37</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38</v>
      </c>
      <c r="C705" s="3" t="s">
        <v>36</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38</v>
      </c>
      <c r="C706" s="3" t="s">
        <v>36</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37</v>
      </c>
      <c r="C707" s="3" t="s">
        <v>36</v>
      </c>
      <c r="D707" s="5">
        <v>70000</v>
      </c>
      <c r="E707" s="3">
        <v>4</v>
      </c>
      <c r="F707" s="3" t="s">
        <v>13</v>
      </c>
      <c r="G707" s="3" t="s">
        <v>28</v>
      </c>
      <c r="H707" s="3" t="s">
        <v>15</v>
      </c>
      <c r="I707" s="3">
        <v>1</v>
      </c>
      <c r="J707" s="3" t="s">
        <v>47</v>
      </c>
      <c r="K707" s="3" t="s">
        <v>32</v>
      </c>
      <c r="L707" s="3">
        <v>59</v>
      </c>
      <c r="M707" s="3" t="str">
        <f t="shared" ref="M707:M770" si="11">IF(L707&gt;54,"Old",IF(L707&gt;=31,"Middle Age",IF(L707&lt;31,"Adolescent","Invalid")))</f>
        <v>Old</v>
      </c>
      <c r="N707" s="3" t="s">
        <v>18</v>
      </c>
    </row>
    <row r="708" spans="1:14" x14ac:dyDescent="0.3">
      <c r="A708" s="3">
        <v>20296</v>
      </c>
      <c r="B708" s="3" t="s">
        <v>38</v>
      </c>
      <c r="C708" s="3" t="s">
        <v>36</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37</v>
      </c>
      <c r="C709" s="3" t="s">
        <v>36</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37</v>
      </c>
      <c r="C710" s="3" t="s">
        <v>39</v>
      </c>
      <c r="D710" s="5">
        <v>70000</v>
      </c>
      <c r="E710" s="3">
        <v>5</v>
      </c>
      <c r="F710" s="3" t="s">
        <v>13</v>
      </c>
      <c r="G710" s="3" t="s">
        <v>28</v>
      </c>
      <c r="H710" s="3" t="s">
        <v>15</v>
      </c>
      <c r="I710" s="3">
        <v>4</v>
      </c>
      <c r="J710" s="3" t="s">
        <v>47</v>
      </c>
      <c r="K710" s="3" t="s">
        <v>32</v>
      </c>
      <c r="L710" s="3">
        <v>60</v>
      </c>
      <c r="M710" s="3" t="str">
        <f t="shared" si="11"/>
        <v>Old</v>
      </c>
      <c r="N710" s="3" t="s">
        <v>18</v>
      </c>
    </row>
    <row r="711" spans="1:14" x14ac:dyDescent="0.3">
      <c r="A711" s="3">
        <v>23712</v>
      </c>
      <c r="B711" s="3" t="s">
        <v>38</v>
      </c>
      <c r="C711" s="3" t="s">
        <v>36</v>
      </c>
      <c r="D711" s="5">
        <v>70000</v>
      </c>
      <c r="E711" s="3">
        <v>2</v>
      </c>
      <c r="F711" s="3" t="s">
        <v>13</v>
      </c>
      <c r="G711" s="3" t="s">
        <v>28</v>
      </c>
      <c r="H711" s="3" t="s">
        <v>15</v>
      </c>
      <c r="I711" s="3">
        <v>1</v>
      </c>
      <c r="J711" s="3" t="s">
        <v>47</v>
      </c>
      <c r="K711" s="3" t="s">
        <v>32</v>
      </c>
      <c r="L711" s="3">
        <v>59</v>
      </c>
      <c r="M711" s="3" t="str">
        <f t="shared" si="11"/>
        <v>Old</v>
      </c>
      <c r="N711" s="3" t="s">
        <v>18</v>
      </c>
    </row>
    <row r="712" spans="1:14" x14ac:dyDescent="0.3">
      <c r="A712" s="3">
        <v>23358</v>
      </c>
      <c r="B712" s="3" t="s">
        <v>37</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37</v>
      </c>
      <c r="C713" s="3" t="s">
        <v>36</v>
      </c>
      <c r="D713" s="5">
        <v>70000</v>
      </c>
      <c r="E713" s="3">
        <v>2</v>
      </c>
      <c r="F713" s="3" t="s">
        <v>19</v>
      </c>
      <c r="G713" s="3" t="s">
        <v>21</v>
      </c>
      <c r="H713" s="3" t="s">
        <v>15</v>
      </c>
      <c r="I713" s="3">
        <v>1</v>
      </c>
      <c r="J713" s="3" t="s">
        <v>47</v>
      </c>
      <c r="K713" s="3" t="s">
        <v>32</v>
      </c>
      <c r="L713" s="3">
        <v>58</v>
      </c>
      <c r="M713" s="3" t="str">
        <f t="shared" si="11"/>
        <v>Old</v>
      </c>
      <c r="N713" s="3" t="s">
        <v>18</v>
      </c>
    </row>
    <row r="714" spans="1:14" x14ac:dyDescent="0.3">
      <c r="A714" s="3">
        <v>28026</v>
      </c>
      <c r="B714" s="3" t="s">
        <v>37</v>
      </c>
      <c r="C714" s="3" t="s">
        <v>36</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38</v>
      </c>
      <c r="C715" s="3" t="s">
        <v>36</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37</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37</v>
      </c>
      <c r="C717" s="3" t="s">
        <v>36</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38</v>
      </c>
      <c r="C718" s="3" t="s">
        <v>36</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38</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37</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37</v>
      </c>
      <c r="C721" s="3" t="s">
        <v>36</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38</v>
      </c>
      <c r="C722" s="3" t="s">
        <v>36</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38</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38</v>
      </c>
      <c r="C724" s="3" t="s">
        <v>36</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38</v>
      </c>
      <c r="C725" s="3" t="s">
        <v>36</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37</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37</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37</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37</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37</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37</v>
      </c>
      <c r="C731" s="3" t="s">
        <v>36</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38</v>
      </c>
      <c r="C732" s="3" t="s">
        <v>36</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37</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38</v>
      </c>
      <c r="C734" s="3" t="s">
        <v>36</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38</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38</v>
      </c>
      <c r="C736" s="3" t="s">
        <v>36</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38</v>
      </c>
      <c r="C737" s="3" t="s">
        <v>36</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37</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37</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38</v>
      </c>
      <c r="C740" s="3" t="s">
        <v>36</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37</v>
      </c>
      <c r="C741" s="3" t="s">
        <v>36</v>
      </c>
      <c r="D741" s="5">
        <v>60000</v>
      </c>
      <c r="E741" s="3">
        <v>2</v>
      </c>
      <c r="F741" s="3" t="s">
        <v>19</v>
      </c>
      <c r="G741" s="3" t="s">
        <v>21</v>
      </c>
      <c r="H741" s="3" t="s">
        <v>15</v>
      </c>
      <c r="I741" s="3">
        <v>1</v>
      </c>
      <c r="J741" s="3" t="s">
        <v>47</v>
      </c>
      <c r="K741" s="3" t="s">
        <v>32</v>
      </c>
      <c r="L741" s="3">
        <v>55</v>
      </c>
      <c r="M741" s="3" t="str">
        <f t="shared" si="11"/>
        <v>Old</v>
      </c>
      <c r="N741" s="3" t="s">
        <v>18</v>
      </c>
    </row>
    <row r="742" spans="1:14" x14ac:dyDescent="0.3">
      <c r="A742" s="3">
        <v>17657</v>
      </c>
      <c r="B742" s="3" t="s">
        <v>37</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37</v>
      </c>
      <c r="C743" s="3" t="s">
        <v>36</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38</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37</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37</v>
      </c>
      <c r="C746" s="3" t="s">
        <v>36</v>
      </c>
      <c r="D746" s="5">
        <v>70000</v>
      </c>
      <c r="E746" s="3">
        <v>4</v>
      </c>
      <c r="F746" s="3" t="s">
        <v>19</v>
      </c>
      <c r="G746" s="3" t="s">
        <v>21</v>
      </c>
      <c r="H746" s="3" t="s">
        <v>15</v>
      </c>
      <c r="I746" s="3">
        <v>1</v>
      </c>
      <c r="J746" s="3" t="s">
        <v>47</v>
      </c>
      <c r="K746" s="3" t="s">
        <v>32</v>
      </c>
      <c r="L746" s="3">
        <v>56</v>
      </c>
      <c r="M746" s="3" t="str">
        <f t="shared" si="11"/>
        <v>Old</v>
      </c>
      <c r="N746" s="3" t="s">
        <v>18</v>
      </c>
    </row>
    <row r="747" spans="1:14" x14ac:dyDescent="0.3">
      <c r="A747" s="3">
        <v>12452</v>
      </c>
      <c r="B747" s="3" t="s">
        <v>37</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37</v>
      </c>
      <c r="C748" s="3" t="s">
        <v>36</v>
      </c>
      <c r="D748" s="5">
        <v>60000</v>
      </c>
      <c r="E748" s="3">
        <v>2</v>
      </c>
      <c r="F748" s="3" t="s">
        <v>13</v>
      </c>
      <c r="G748" s="3" t="s">
        <v>28</v>
      </c>
      <c r="H748" s="3" t="s">
        <v>15</v>
      </c>
      <c r="I748" s="3">
        <v>0</v>
      </c>
      <c r="J748" s="3" t="s">
        <v>47</v>
      </c>
      <c r="K748" s="3" t="s">
        <v>32</v>
      </c>
      <c r="L748" s="3">
        <v>56</v>
      </c>
      <c r="M748" s="3" t="str">
        <f t="shared" si="11"/>
        <v>Old</v>
      </c>
      <c r="N748" s="3" t="s">
        <v>18</v>
      </c>
    </row>
    <row r="749" spans="1:14" x14ac:dyDescent="0.3">
      <c r="A749" s="3">
        <v>12957</v>
      </c>
      <c r="B749" s="3" t="s">
        <v>38</v>
      </c>
      <c r="C749" s="3" t="s">
        <v>36</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37</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37</v>
      </c>
      <c r="C751" s="3" t="s">
        <v>36</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37</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37</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37</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38</v>
      </c>
      <c r="C755" s="3" t="s">
        <v>36</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37</v>
      </c>
      <c r="C756" s="3" t="s">
        <v>36</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37</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37</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38</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38</v>
      </c>
      <c r="C760" s="3" t="s">
        <v>36</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38</v>
      </c>
      <c r="C761" s="3" t="s">
        <v>36</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38</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37</v>
      </c>
      <c r="C763" s="3" t="s">
        <v>36</v>
      </c>
      <c r="D763" s="5">
        <v>60000</v>
      </c>
      <c r="E763" s="3">
        <v>5</v>
      </c>
      <c r="F763" s="3" t="s">
        <v>13</v>
      </c>
      <c r="G763" s="3" t="s">
        <v>28</v>
      </c>
      <c r="H763" s="3" t="s">
        <v>15</v>
      </c>
      <c r="I763" s="3">
        <v>3</v>
      </c>
      <c r="J763" s="3" t="s">
        <v>47</v>
      </c>
      <c r="K763" s="3" t="s">
        <v>32</v>
      </c>
      <c r="L763" s="3">
        <v>59</v>
      </c>
      <c r="M763" s="3" t="str">
        <f t="shared" si="11"/>
        <v>Old</v>
      </c>
      <c r="N763" s="3" t="s">
        <v>18</v>
      </c>
    </row>
    <row r="764" spans="1:14" x14ac:dyDescent="0.3">
      <c r="A764" s="3">
        <v>20657</v>
      </c>
      <c r="B764" s="3" t="s">
        <v>38</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37</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37</v>
      </c>
      <c r="C766" s="3" t="s">
        <v>36</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38</v>
      </c>
      <c r="C767" s="3" t="s">
        <v>36</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37</v>
      </c>
      <c r="C768" s="3" t="s">
        <v>39</v>
      </c>
      <c r="D768" s="5">
        <v>50000</v>
      </c>
      <c r="E768" s="3">
        <v>4</v>
      </c>
      <c r="F768" s="3" t="s">
        <v>13</v>
      </c>
      <c r="G768" s="3" t="s">
        <v>14</v>
      </c>
      <c r="H768" s="3" t="s">
        <v>15</v>
      </c>
      <c r="I768" s="3">
        <v>3</v>
      </c>
      <c r="J768" s="3" t="s">
        <v>47</v>
      </c>
      <c r="K768" s="3" t="s">
        <v>32</v>
      </c>
      <c r="L768" s="3">
        <v>42</v>
      </c>
      <c r="M768" s="3" t="str">
        <f t="shared" si="11"/>
        <v>Middle Age</v>
      </c>
      <c r="N768" s="3" t="s">
        <v>18</v>
      </c>
    </row>
    <row r="769" spans="1:14" x14ac:dyDescent="0.3">
      <c r="A769" s="3">
        <v>24979</v>
      </c>
      <c r="B769" s="3" t="s">
        <v>37</v>
      </c>
      <c r="C769" s="3" t="s">
        <v>36</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37</v>
      </c>
      <c r="C770" s="3" t="s">
        <v>36</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37</v>
      </c>
      <c r="C771" s="3" t="s">
        <v>36</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
      <c r="A772" s="3">
        <v>17699</v>
      </c>
      <c r="B772" s="3" t="s">
        <v>37</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37</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38</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37</v>
      </c>
      <c r="C775" s="3" t="s">
        <v>36</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37</v>
      </c>
      <c r="C776" s="3" t="s">
        <v>36</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37</v>
      </c>
      <c r="C777" s="3" t="s">
        <v>39</v>
      </c>
      <c r="D777" s="5">
        <v>70000</v>
      </c>
      <c r="E777" s="3">
        <v>2</v>
      </c>
      <c r="F777" s="3" t="s">
        <v>29</v>
      </c>
      <c r="G777" s="3" t="s">
        <v>14</v>
      </c>
      <c r="H777" s="3" t="s">
        <v>15</v>
      </c>
      <c r="I777" s="3">
        <v>2</v>
      </c>
      <c r="J777" s="3" t="s">
        <v>47</v>
      </c>
      <c r="K777" s="3" t="s">
        <v>32</v>
      </c>
      <c r="L777" s="3">
        <v>54</v>
      </c>
      <c r="M777" s="3" t="str">
        <f t="shared" si="12"/>
        <v>Middle Age</v>
      </c>
      <c r="N777" s="3" t="s">
        <v>18</v>
      </c>
    </row>
    <row r="778" spans="1:14" x14ac:dyDescent="0.3">
      <c r="A778" s="3">
        <v>26490</v>
      </c>
      <c r="B778" s="3" t="s">
        <v>38</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38</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37</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37</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37</v>
      </c>
      <c r="C782" s="3" t="s">
        <v>36</v>
      </c>
      <c r="D782" s="5">
        <v>60000</v>
      </c>
      <c r="E782" s="3">
        <v>2</v>
      </c>
      <c r="F782" s="3" t="s">
        <v>19</v>
      </c>
      <c r="G782" s="3" t="s">
        <v>21</v>
      </c>
      <c r="H782" s="3" t="s">
        <v>15</v>
      </c>
      <c r="I782" s="3">
        <v>1</v>
      </c>
      <c r="J782" s="3" t="s">
        <v>47</v>
      </c>
      <c r="K782" s="3" t="s">
        <v>32</v>
      </c>
      <c r="L782" s="3">
        <v>55</v>
      </c>
      <c r="M782" s="3" t="str">
        <f t="shared" si="12"/>
        <v>Old</v>
      </c>
      <c r="N782" s="3" t="s">
        <v>18</v>
      </c>
    </row>
    <row r="783" spans="1:14" x14ac:dyDescent="0.3">
      <c r="A783" s="3">
        <v>19660</v>
      </c>
      <c r="B783" s="3" t="s">
        <v>37</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38</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37</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38</v>
      </c>
      <c r="C786" s="3" t="s">
        <v>36</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38</v>
      </c>
      <c r="C787" s="3" t="s">
        <v>36</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37</v>
      </c>
      <c r="C788" s="3" t="s">
        <v>36</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38</v>
      </c>
      <c r="C789" s="3" t="s">
        <v>36</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38</v>
      </c>
      <c r="C790" s="3" t="s">
        <v>36</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37</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38</v>
      </c>
      <c r="C792" s="3" t="s">
        <v>36</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37</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38</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37</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37</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38</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37</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38</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38</v>
      </c>
      <c r="C800" s="3" t="s">
        <v>36</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38</v>
      </c>
      <c r="C801" s="3" t="s">
        <v>36</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38</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37</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37</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37</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37</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38</v>
      </c>
      <c r="C807" s="3" t="s">
        <v>36</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37</v>
      </c>
      <c r="C808" s="3" t="s">
        <v>36</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38</v>
      </c>
      <c r="C809" s="3" t="s">
        <v>36</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38</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37</v>
      </c>
      <c r="C811" s="3" t="s">
        <v>36</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38</v>
      </c>
      <c r="C812" s="3" t="s">
        <v>36</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37</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38</v>
      </c>
      <c r="C814" s="3" t="s">
        <v>36</v>
      </c>
      <c r="D814" s="5">
        <v>70000</v>
      </c>
      <c r="E814" s="3">
        <v>4</v>
      </c>
      <c r="F814" s="3" t="s">
        <v>13</v>
      </c>
      <c r="G814" s="3" t="s">
        <v>28</v>
      </c>
      <c r="H814" s="3" t="s">
        <v>15</v>
      </c>
      <c r="I814" s="3">
        <v>2</v>
      </c>
      <c r="J814" s="3" t="s">
        <v>47</v>
      </c>
      <c r="K814" s="3" t="s">
        <v>32</v>
      </c>
      <c r="L814" s="3">
        <v>61</v>
      </c>
      <c r="M814" s="3" t="str">
        <f t="shared" si="12"/>
        <v>Old</v>
      </c>
      <c r="N814" s="3" t="s">
        <v>18</v>
      </c>
    </row>
    <row r="815" spans="1:14" x14ac:dyDescent="0.3">
      <c r="A815" s="3">
        <v>25899</v>
      </c>
      <c r="B815" s="3" t="s">
        <v>37</v>
      </c>
      <c r="C815" s="3" t="s">
        <v>36</v>
      </c>
      <c r="D815" s="5">
        <v>70000</v>
      </c>
      <c r="E815" s="3">
        <v>2</v>
      </c>
      <c r="F815" s="3" t="s">
        <v>27</v>
      </c>
      <c r="G815" s="3" t="s">
        <v>21</v>
      </c>
      <c r="H815" s="3" t="s">
        <v>15</v>
      </c>
      <c r="I815" s="3">
        <v>2</v>
      </c>
      <c r="J815" s="3" t="s">
        <v>47</v>
      </c>
      <c r="K815" s="3" t="s">
        <v>32</v>
      </c>
      <c r="L815" s="3">
        <v>53</v>
      </c>
      <c r="M815" s="3" t="str">
        <f t="shared" si="12"/>
        <v>Middle Age</v>
      </c>
      <c r="N815" s="3" t="s">
        <v>18</v>
      </c>
    </row>
    <row r="816" spans="1:14" x14ac:dyDescent="0.3">
      <c r="A816" s="3">
        <v>13351</v>
      </c>
      <c r="B816" s="3" t="s">
        <v>38</v>
      </c>
      <c r="C816" s="3" t="s">
        <v>36</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37</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37</v>
      </c>
      <c r="C818" s="3" t="s">
        <v>36</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37</v>
      </c>
      <c r="C819" s="3" t="s">
        <v>36</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37</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38</v>
      </c>
      <c r="C821" s="3" t="s">
        <v>36</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38</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37</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37</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38</v>
      </c>
      <c r="C825" s="3" t="s">
        <v>36</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38</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37</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37</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38</v>
      </c>
      <c r="C829" s="3" t="s">
        <v>36</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38</v>
      </c>
      <c r="C830" s="3" t="s">
        <v>36</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38</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37</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37</v>
      </c>
      <c r="C833" s="3" t="s">
        <v>36</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37</v>
      </c>
      <c r="C834" s="3" t="s">
        <v>36</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38</v>
      </c>
      <c r="C835" s="3" t="s">
        <v>36</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
      <c r="A836" s="3">
        <v>19889</v>
      </c>
      <c r="B836" s="3" t="s">
        <v>38</v>
      </c>
      <c r="C836" s="3" t="s">
        <v>36</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38</v>
      </c>
      <c r="C837" s="3" t="s">
        <v>36</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37</v>
      </c>
      <c r="C838" s="3" t="s">
        <v>36</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37</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38</v>
      </c>
      <c r="C840" s="3" t="s">
        <v>36</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38</v>
      </c>
      <c r="C841" s="3" t="s">
        <v>36</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37</v>
      </c>
      <c r="C842" s="3" t="s">
        <v>39</v>
      </c>
      <c r="D842" s="5">
        <v>70000</v>
      </c>
      <c r="E842" s="3">
        <v>4</v>
      </c>
      <c r="F842" s="3" t="s">
        <v>19</v>
      </c>
      <c r="G842" s="3" t="s">
        <v>21</v>
      </c>
      <c r="H842" s="3" t="s">
        <v>15</v>
      </c>
      <c r="I842" s="3">
        <v>2</v>
      </c>
      <c r="J842" s="3" t="s">
        <v>47</v>
      </c>
      <c r="K842" s="3" t="s">
        <v>32</v>
      </c>
      <c r="L842" s="3">
        <v>53</v>
      </c>
      <c r="M842" s="3" t="str">
        <f t="shared" si="13"/>
        <v>Middle Age</v>
      </c>
      <c r="N842" s="3" t="s">
        <v>18</v>
      </c>
    </row>
    <row r="843" spans="1:14" x14ac:dyDescent="0.3">
      <c r="A843" s="3">
        <v>12056</v>
      </c>
      <c r="B843" s="3" t="s">
        <v>37</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37</v>
      </c>
      <c r="C844" s="3" t="s">
        <v>36</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38</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37</v>
      </c>
      <c r="C846" s="3" t="s">
        <v>36</v>
      </c>
      <c r="D846" s="5">
        <v>40000</v>
      </c>
      <c r="E846" s="3">
        <v>5</v>
      </c>
      <c r="F846" s="3" t="s">
        <v>27</v>
      </c>
      <c r="G846" s="3" t="s">
        <v>21</v>
      </c>
      <c r="H846" s="3" t="s">
        <v>15</v>
      </c>
      <c r="I846" s="3">
        <v>2</v>
      </c>
      <c r="J846" s="3" t="s">
        <v>47</v>
      </c>
      <c r="K846" s="3" t="s">
        <v>32</v>
      </c>
      <c r="L846" s="3">
        <v>60</v>
      </c>
      <c r="M846" s="3" t="str">
        <f t="shared" si="13"/>
        <v>Old</v>
      </c>
      <c r="N846" s="3" t="s">
        <v>18</v>
      </c>
    </row>
    <row r="847" spans="1:14" x14ac:dyDescent="0.3">
      <c r="A847" s="3">
        <v>25343</v>
      </c>
      <c r="B847" s="3" t="s">
        <v>38</v>
      </c>
      <c r="C847" s="3" t="s">
        <v>36</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37</v>
      </c>
      <c r="C848" s="3" t="s">
        <v>36</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38</v>
      </c>
      <c r="C849" s="3" t="s">
        <v>36</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38</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37</v>
      </c>
      <c r="C851" s="3" t="s">
        <v>36</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38</v>
      </c>
      <c r="C852" s="3" t="s">
        <v>36</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37</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38</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38</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37</v>
      </c>
      <c r="C856" s="3" t="s">
        <v>36</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38</v>
      </c>
      <c r="C857" s="3" t="s">
        <v>36</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38</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37</v>
      </c>
      <c r="C859" s="3" t="s">
        <v>36</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37</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37</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38</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37</v>
      </c>
      <c r="C863" s="3" t="s">
        <v>36</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37</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38</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38</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38</v>
      </c>
      <c r="C867" s="3" t="s">
        <v>36</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37</v>
      </c>
      <c r="C868" s="3" t="s">
        <v>39</v>
      </c>
      <c r="D868" s="5">
        <v>60000</v>
      </c>
      <c r="E868" s="3">
        <v>2</v>
      </c>
      <c r="F868" s="3" t="s">
        <v>27</v>
      </c>
      <c r="G868" s="3" t="s">
        <v>21</v>
      </c>
      <c r="H868" s="3" t="s">
        <v>15</v>
      </c>
      <c r="I868" s="3">
        <v>2</v>
      </c>
      <c r="J868" s="3" t="s">
        <v>47</v>
      </c>
      <c r="K868" s="3" t="s">
        <v>32</v>
      </c>
      <c r="L868" s="3">
        <v>55</v>
      </c>
      <c r="M868" s="3" t="str">
        <f t="shared" si="13"/>
        <v>Old</v>
      </c>
      <c r="N868" s="3" t="s">
        <v>18</v>
      </c>
    </row>
    <row r="869" spans="1:14" x14ac:dyDescent="0.3">
      <c r="A869" s="3">
        <v>26693</v>
      </c>
      <c r="B869" s="3" t="s">
        <v>37</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38</v>
      </c>
      <c r="C870" s="3" t="s">
        <v>39</v>
      </c>
      <c r="D870" s="5">
        <v>30000</v>
      </c>
      <c r="E870" s="3">
        <v>5</v>
      </c>
      <c r="F870" s="3" t="s">
        <v>29</v>
      </c>
      <c r="G870" s="3" t="s">
        <v>14</v>
      </c>
      <c r="H870" s="3" t="s">
        <v>15</v>
      </c>
      <c r="I870" s="3">
        <v>3</v>
      </c>
      <c r="J870" s="3" t="s">
        <v>47</v>
      </c>
      <c r="K870" s="3" t="s">
        <v>32</v>
      </c>
      <c r="L870" s="3">
        <v>60</v>
      </c>
      <c r="M870" s="3" t="str">
        <f t="shared" si="13"/>
        <v>Old</v>
      </c>
      <c r="N870" s="3" t="s">
        <v>15</v>
      </c>
    </row>
    <row r="871" spans="1:14" x14ac:dyDescent="0.3">
      <c r="A871" s="3">
        <v>26065</v>
      </c>
      <c r="B871" s="3" t="s">
        <v>38</v>
      </c>
      <c r="C871" s="3" t="s">
        <v>36</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37</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37</v>
      </c>
      <c r="C873" s="3" t="s">
        <v>39</v>
      </c>
      <c r="D873" s="5">
        <v>60000</v>
      </c>
      <c r="E873" s="3">
        <v>2</v>
      </c>
      <c r="F873" s="3" t="s">
        <v>27</v>
      </c>
      <c r="G873" s="3" t="s">
        <v>21</v>
      </c>
      <c r="H873" s="3" t="s">
        <v>15</v>
      </c>
      <c r="I873" s="3">
        <v>2</v>
      </c>
      <c r="J873" s="3" t="s">
        <v>47</v>
      </c>
      <c r="K873" s="3" t="s">
        <v>32</v>
      </c>
      <c r="L873" s="3">
        <v>55</v>
      </c>
      <c r="M873" s="3" t="str">
        <f t="shared" si="13"/>
        <v>Old</v>
      </c>
      <c r="N873" s="3" t="s">
        <v>18</v>
      </c>
    </row>
    <row r="874" spans="1:14" x14ac:dyDescent="0.3">
      <c r="A874" s="3">
        <v>22118</v>
      </c>
      <c r="B874" s="3" t="s">
        <v>38</v>
      </c>
      <c r="C874" s="3" t="s">
        <v>36</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37</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37</v>
      </c>
      <c r="C876" s="3" t="s">
        <v>36</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38</v>
      </c>
      <c r="C877" s="3" t="s">
        <v>36</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38</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37</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37</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37</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37</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37</v>
      </c>
      <c r="C883" s="3" t="s">
        <v>36</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37</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37</v>
      </c>
      <c r="C885" s="3" t="s">
        <v>36</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37</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37</v>
      </c>
      <c r="C887" s="3" t="s">
        <v>36</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37</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37</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38</v>
      </c>
      <c r="C890" s="3" t="s">
        <v>36</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37</v>
      </c>
      <c r="C891" s="3" t="s">
        <v>36</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37</v>
      </c>
      <c r="C892" s="3" t="s">
        <v>36</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38</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38</v>
      </c>
      <c r="C894" s="3" t="s">
        <v>36</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37</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37</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37</v>
      </c>
      <c r="C897" s="3" t="s">
        <v>36</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37</v>
      </c>
      <c r="C898" s="3" t="s">
        <v>36</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37</v>
      </c>
      <c r="C899" s="3" t="s">
        <v>39</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
      <c r="A900" s="3">
        <v>18066</v>
      </c>
      <c r="B900" s="3" t="s">
        <v>38</v>
      </c>
      <c r="C900" s="3" t="s">
        <v>39</v>
      </c>
      <c r="D900" s="5">
        <v>70000</v>
      </c>
      <c r="E900" s="3">
        <v>5</v>
      </c>
      <c r="F900" s="3" t="s">
        <v>13</v>
      </c>
      <c r="G900" s="3" t="s">
        <v>28</v>
      </c>
      <c r="H900" s="3" t="s">
        <v>15</v>
      </c>
      <c r="I900" s="3">
        <v>3</v>
      </c>
      <c r="J900" s="3" t="s">
        <v>47</v>
      </c>
      <c r="K900" s="3" t="s">
        <v>32</v>
      </c>
      <c r="L900" s="3">
        <v>60</v>
      </c>
      <c r="M900" s="3" t="str">
        <f t="shared" si="14"/>
        <v>Old</v>
      </c>
      <c r="N900" s="3" t="s">
        <v>15</v>
      </c>
    </row>
    <row r="901" spans="1:14" x14ac:dyDescent="0.3">
      <c r="A901" s="3">
        <v>28192</v>
      </c>
      <c r="B901" s="3" t="s">
        <v>37</v>
      </c>
      <c r="C901" s="3" t="s">
        <v>36</v>
      </c>
      <c r="D901" s="5">
        <v>70000</v>
      </c>
      <c r="E901" s="3">
        <v>5</v>
      </c>
      <c r="F901" s="3" t="s">
        <v>31</v>
      </c>
      <c r="G901" s="3" t="s">
        <v>21</v>
      </c>
      <c r="H901" s="3" t="s">
        <v>15</v>
      </c>
      <c r="I901" s="3">
        <v>3</v>
      </c>
      <c r="J901" s="3" t="s">
        <v>47</v>
      </c>
      <c r="K901" s="3" t="s">
        <v>32</v>
      </c>
      <c r="L901" s="3">
        <v>46</v>
      </c>
      <c r="M901" s="3" t="str">
        <f t="shared" si="14"/>
        <v>Middle Age</v>
      </c>
      <c r="N901" s="3" t="s">
        <v>18</v>
      </c>
    </row>
    <row r="902" spans="1:14" x14ac:dyDescent="0.3">
      <c r="A902" s="3">
        <v>16122</v>
      </c>
      <c r="B902" s="3" t="s">
        <v>37</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38</v>
      </c>
      <c r="C903" s="3" t="s">
        <v>36</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38</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38</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38</v>
      </c>
      <c r="C906" s="3" t="s">
        <v>36</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38</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37</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37</v>
      </c>
      <c r="C909" s="3" t="s">
        <v>39</v>
      </c>
      <c r="D909" s="5">
        <v>50000</v>
      </c>
      <c r="E909" s="3">
        <v>4</v>
      </c>
      <c r="F909" s="3" t="s">
        <v>13</v>
      </c>
      <c r="G909" s="3" t="s">
        <v>28</v>
      </c>
      <c r="H909" s="3" t="s">
        <v>15</v>
      </c>
      <c r="I909" s="3">
        <v>2</v>
      </c>
      <c r="J909" s="3" t="s">
        <v>47</v>
      </c>
      <c r="K909" s="3" t="s">
        <v>32</v>
      </c>
      <c r="L909" s="3">
        <v>63</v>
      </c>
      <c r="M909" s="3" t="str">
        <f t="shared" si="14"/>
        <v>Old</v>
      </c>
      <c r="N909" s="3" t="s">
        <v>18</v>
      </c>
    </row>
    <row r="910" spans="1:14" x14ac:dyDescent="0.3">
      <c r="A910" s="3">
        <v>23195</v>
      </c>
      <c r="B910" s="3" t="s">
        <v>38</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37</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37</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37</v>
      </c>
      <c r="C913" s="3" t="s">
        <v>36</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37</v>
      </c>
      <c r="C914" s="3" t="s">
        <v>36</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38</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38</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37</v>
      </c>
      <c r="C917" s="3" t="s">
        <v>39</v>
      </c>
      <c r="D917" s="5">
        <v>60000</v>
      </c>
      <c r="E917" s="3">
        <v>3</v>
      </c>
      <c r="F917" s="3" t="s">
        <v>31</v>
      </c>
      <c r="G917" s="3" t="s">
        <v>28</v>
      </c>
      <c r="H917" s="3" t="s">
        <v>15</v>
      </c>
      <c r="I917" s="3">
        <v>2</v>
      </c>
      <c r="J917" s="3" t="s">
        <v>47</v>
      </c>
      <c r="K917" s="3" t="s">
        <v>32</v>
      </c>
      <c r="L917" s="3">
        <v>64</v>
      </c>
      <c r="M917" s="3" t="str">
        <f t="shared" si="14"/>
        <v>Old</v>
      </c>
      <c r="N917" s="3" t="s">
        <v>18</v>
      </c>
    </row>
    <row r="918" spans="1:14" x14ac:dyDescent="0.3">
      <c r="A918" s="3">
        <v>27273</v>
      </c>
      <c r="B918" s="3" t="s">
        <v>38</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38</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37</v>
      </c>
      <c r="C920" s="3" t="s">
        <v>36</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37</v>
      </c>
      <c r="C921" s="3" t="s">
        <v>36</v>
      </c>
      <c r="D921" s="5">
        <v>40000</v>
      </c>
      <c r="E921" s="3">
        <v>4</v>
      </c>
      <c r="F921" s="3" t="s">
        <v>27</v>
      </c>
      <c r="G921" s="3" t="s">
        <v>21</v>
      </c>
      <c r="H921" s="3" t="s">
        <v>15</v>
      </c>
      <c r="I921" s="3">
        <v>2</v>
      </c>
      <c r="J921" s="3" t="s">
        <v>47</v>
      </c>
      <c r="K921" s="3" t="s">
        <v>32</v>
      </c>
      <c r="L921" s="3">
        <v>61</v>
      </c>
      <c r="M921" s="3" t="str">
        <f t="shared" si="14"/>
        <v>Old</v>
      </c>
      <c r="N921" s="3" t="s">
        <v>18</v>
      </c>
    </row>
    <row r="922" spans="1:14" x14ac:dyDescent="0.3">
      <c r="A922" s="3">
        <v>20754</v>
      </c>
      <c r="B922" s="3" t="s">
        <v>37</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38</v>
      </c>
      <c r="C923" s="3" t="s">
        <v>36</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37</v>
      </c>
      <c r="C924" s="3" t="s">
        <v>36</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38</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38</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38</v>
      </c>
      <c r="C927" s="3" t="s">
        <v>36</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38</v>
      </c>
      <c r="C928" s="3" t="s">
        <v>36</v>
      </c>
      <c r="D928" s="5">
        <v>40000</v>
      </c>
      <c r="E928" s="3">
        <v>2</v>
      </c>
      <c r="F928" s="3" t="s">
        <v>27</v>
      </c>
      <c r="G928" s="3" t="s">
        <v>21</v>
      </c>
      <c r="H928" s="3" t="s">
        <v>15</v>
      </c>
      <c r="I928" s="3">
        <v>2</v>
      </c>
      <c r="J928" s="3" t="s">
        <v>47</v>
      </c>
      <c r="K928" s="3" t="s">
        <v>32</v>
      </c>
      <c r="L928" s="3">
        <v>57</v>
      </c>
      <c r="M928" s="3" t="str">
        <f t="shared" si="14"/>
        <v>Old</v>
      </c>
      <c r="N928" s="3" t="s">
        <v>18</v>
      </c>
    </row>
    <row r="929" spans="1:14" x14ac:dyDescent="0.3">
      <c r="A929" s="3">
        <v>11823</v>
      </c>
      <c r="B929" s="3" t="s">
        <v>37</v>
      </c>
      <c r="C929" s="3" t="s">
        <v>36</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37</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37</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37</v>
      </c>
      <c r="C932" s="3" t="s">
        <v>39</v>
      </c>
      <c r="D932" s="5">
        <v>70000</v>
      </c>
      <c r="E932" s="3">
        <v>5</v>
      </c>
      <c r="F932" s="3" t="s">
        <v>31</v>
      </c>
      <c r="G932" s="3" t="s">
        <v>21</v>
      </c>
      <c r="H932" s="3" t="s">
        <v>18</v>
      </c>
      <c r="I932" s="3">
        <v>3</v>
      </c>
      <c r="J932" s="3" t="s">
        <v>47</v>
      </c>
      <c r="K932" s="3" t="s">
        <v>32</v>
      </c>
      <c r="L932" s="3">
        <v>47</v>
      </c>
      <c r="M932" s="3" t="str">
        <f t="shared" si="14"/>
        <v>Middle Age</v>
      </c>
      <c r="N932" s="3" t="s">
        <v>18</v>
      </c>
    </row>
    <row r="933" spans="1:14" x14ac:dyDescent="0.3">
      <c r="A933" s="3">
        <v>14914</v>
      </c>
      <c r="B933" s="3" t="s">
        <v>37</v>
      </c>
      <c r="C933" s="3" t="s">
        <v>36</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38</v>
      </c>
      <c r="C934" s="3" t="s">
        <v>36</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38</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37</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37</v>
      </c>
      <c r="C937" s="3" t="s">
        <v>36</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37</v>
      </c>
      <c r="C938" s="3" t="s">
        <v>36</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37</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37</v>
      </c>
      <c r="C940" s="3" t="s">
        <v>36</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38</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38</v>
      </c>
      <c r="C942" s="3" t="s">
        <v>36</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37</v>
      </c>
      <c r="C943" s="3" t="s">
        <v>36</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37</v>
      </c>
      <c r="C944" s="3" t="s">
        <v>36</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37</v>
      </c>
      <c r="C945" s="3" t="s">
        <v>36</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37</v>
      </c>
      <c r="C946" s="3" t="s">
        <v>36</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38</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37</v>
      </c>
      <c r="C948" s="3" t="s">
        <v>36</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38</v>
      </c>
      <c r="C949" s="3" t="s">
        <v>36</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38</v>
      </c>
      <c r="C950" s="3" t="s">
        <v>36</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37</v>
      </c>
      <c r="C951" s="3" t="s">
        <v>39</v>
      </c>
      <c r="D951" s="5">
        <v>70000</v>
      </c>
      <c r="E951" s="3">
        <v>2</v>
      </c>
      <c r="F951" s="3" t="s">
        <v>29</v>
      </c>
      <c r="G951" s="3" t="s">
        <v>14</v>
      </c>
      <c r="H951" s="3" t="s">
        <v>15</v>
      </c>
      <c r="I951" s="3">
        <v>2</v>
      </c>
      <c r="J951" s="3" t="s">
        <v>47</v>
      </c>
      <c r="K951" s="3" t="s">
        <v>32</v>
      </c>
      <c r="L951" s="3">
        <v>53</v>
      </c>
      <c r="M951" s="3" t="str">
        <f t="shared" si="14"/>
        <v>Middle Age</v>
      </c>
      <c r="N951" s="3" t="s">
        <v>18</v>
      </c>
    </row>
    <row r="952" spans="1:14" x14ac:dyDescent="0.3">
      <c r="A952" s="3">
        <v>11788</v>
      </c>
      <c r="B952" s="3" t="s">
        <v>38</v>
      </c>
      <c r="C952" s="3" t="s">
        <v>36</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37</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37</v>
      </c>
      <c r="C954" s="3" t="s">
        <v>36</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38</v>
      </c>
      <c r="C955" s="3" t="s">
        <v>36</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37</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37</v>
      </c>
      <c r="C957" s="3" t="s">
        <v>36</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37</v>
      </c>
      <c r="C958" s="3" t="s">
        <v>36</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37</v>
      </c>
      <c r="C959" s="3" t="s">
        <v>36</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37</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37</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38</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37</v>
      </c>
      <c r="C963" s="3" t="s">
        <v>36</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
      <c r="A964" s="3">
        <v>16813</v>
      </c>
      <c r="B964" s="3" t="s">
        <v>37</v>
      </c>
      <c r="C964" s="3" t="s">
        <v>39</v>
      </c>
      <c r="D964" s="5">
        <v>60000</v>
      </c>
      <c r="E964" s="3">
        <v>2</v>
      </c>
      <c r="F964" s="3" t="s">
        <v>19</v>
      </c>
      <c r="G964" s="3" t="s">
        <v>21</v>
      </c>
      <c r="H964" s="3" t="s">
        <v>15</v>
      </c>
      <c r="I964" s="3">
        <v>2</v>
      </c>
      <c r="J964" s="3" t="s">
        <v>47</v>
      </c>
      <c r="K964" s="3" t="s">
        <v>32</v>
      </c>
      <c r="L964" s="3">
        <v>55</v>
      </c>
      <c r="M964" s="3" t="str">
        <f t="shared" si="15"/>
        <v>Old</v>
      </c>
      <c r="N964" s="3" t="s">
        <v>18</v>
      </c>
    </row>
    <row r="965" spans="1:14" x14ac:dyDescent="0.3">
      <c r="A965" s="3">
        <v>16007</v>
      </c>
      <c r="B965" s="3" t="s">
        <v>37</v>
      </c>
      <c r="C965" s="3" t="s">
        <v>36</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38</v>
      </c>
      <c r="C966" s="3" t="s">
        <v>39</v>
      </c>
      <c r="D966" s="5">
        <v>70000</v>
      </c>
      <c r="E966" s="3">
        <v>4</v>
      </c>
      <c r="F966" s="3" t="s">
        <v>19</v>
      </c>
      <c r="G966" s="3" t="s">
        <v>21</v>
      </c>
      <c r="H966" s="3" t="s">
        <v>15</v>
      </c>
      <c r="I966" s="3">
        <v>1</v>
      </c>
      <c r="J966" s="3" t="s">
        <v>47</v>
      </c>
      <c r="K966" s="3" t="s">
        <v>32</v>
      </c>
      <c r="L966" s="3">
        <v>56</v>
      </c>
      <c r="M966" s="3" t="str">
        <f t="shared" si="15"/>
        <v>Old</v>
      </c>
      <c r="N966" s="3" t="s">
        <v>18</v>
      </c>
    </row>
    <row r="967" spans="1:14" x14ac:dyDescent="0.3">
      <c r="A967" s="3">
        <v>27756</v>
      </c>
      <c r="B967" s="3" t="s">
        <v>38</v>
      </c>
      <c r="C967" s="3" t="s">
        <v>36</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37</v>
      </c>
      <c r="C968" s="3" t="s">
        <v>36</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37</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38</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37</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37</v>
      </c>
      <c r="C972" s="3" t="s">
        <v>36</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38</v>
      </c>
      <c r="C973" s="3" t="s">
        <v>36</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37</v>
      </c>
      <c r="C974" s="3" t="s">
        <v>36</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37</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37</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37</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37</v>
      </c>
      <c r="C978" s="3" t="s">
        <v>36</v>
      </c>
      <c r="D978" s="5">
        <v>60000</v>
      </c>
      <c r="E978" s="3">
        <v>3</v>
      </c>
      <c r="F978" s="3" t="s">
        <v>13</v>
      </c>
      <c r="G978" s="3" t="s">
        <v>28</v>
      </c>
      <c r="H978" s="3" t="s">
        <v>15</v>
      </c>
      <c r="I978" s="3">
        <v>2</v>
      </c>
      <c r="J978" s="3" t="s">
        <v>47</v>
      </c>
      <c r="K978" s="3" t="s">
        <v>32</v>
      </c>
      <c r="L978" s="3">
        <v>66</v>
      </c>
      <c r="M978" s="3" t="str">
        <f t="shared" si="15"/>
        <v>Old</v>
      </c>
      <c r="N978" s="3" t="s">
        <v>18</v>
      </c>
    </row>
    <row r="979" spans="1:14" x14ac:dyDescent="0.3">
      <c r="A979" s="3">
        <v>19741</v>
      </c>
      <c r="B979" s="3" t="s">
        <v>38</v>
      </c>
      <c r="C979" s="3" t="s">
        <v>36</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37</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38</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38</v>
      </c>
      <c r="C982" s="3" t="s">
        <v>36</v>
      </c>
      <c r="D982" s="5">
        <v>80000</v>
      </c>
      <c r="E982" s="3">
        <v>3</v>
      </c>
      <c r="F982" s="3" t="s">
        <v>13</v>
      </c>
      <c r="G982" s="3" t="s">
        <v>14</v>
      </c>
      <c r="H982" s="3" t="s">
        <v>15</v>
      </c>
      <c r="I982" s="3">
        <v>3</v>
      </c>
      <c r="J982" s="3" t="s">
        <v>47</v>
      </c>
      <c r="K982" s="3" t="s">
        <v>32</v>
      </c>
      <c r="L982" s="3">
        <v>40</v>
      </c>
      <c r="M982" s="3" t="str">
        <f t="shared" si="15"/>
        <v>Middle Age</v>
      </c>
      <c r="N982" s="3" t="s">
        <v>15</v>
      </c>
    </row>
    <row r="983" spans="1:14" x14ac:dyDescent="0.3">
      <c r="A983" s="3">
        <v>15982</v>
      </c>
      <c r="B983" s="3" t="s">
        <v>37</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38</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37</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37</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38</v>
      </c>
      <c r="C987" s="3" t="s">
        <v>36</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38</v>
      </c>
      <c r="C988" s="3" t="s">
        <v>39</v>
      </c>
      <c r="D988" s="5">
        <v>40000</v>
      </c>
      <c r="E988" s="3">
        <v>5</v>
      </c>
      <c r="F988" s="3" t="s">
        <v>27</v>
      </c>
      <c r="G988" s="3" t="s">
        <v>21</v>
      </c>
      <c r="H988" s="3" t="s">
        <v>15</v>
      </c>
      <c r="I988" s="3">
        <v>4</v>
      </c>
      <c r="J988" s="3" t="s">
        <v>47</v>
      </c>
      <c r="K988" s="3" t="s">
        <v>32</v>
      </c>
      <c r="L988" s="3">
        <v>60</v>
      </c>
      <c r="M988" s="3" t="str">
        <f t="shared" si="15"/>
        <v>Old</v>
      </c>
      <c r="N988" s="3" t="s">
        <v>15</v>
      </c>
    </row>
    <row r="989" spans="1:14" x14ac:dyDescent="0.3">
      <c r="A989" s="3">
        <v>28972</v>
      </c>
      <c r="B989" s="3" t="s">
        <v>38</v>
      </c>
      <c r="C989" s="3" t="s">
        <v>36</v>
      </c>
      <c r="D989" s="5">
        <v>60000</v>
      </c>
      <c r="E989" s="3">
        <v>3</v>
      </c>
      <c r="F989" s="3" t="s">
        <v>31</v>
      </c>
      <c r="G989" s="3" t="s">
        <v>28</v>
      </c>
      <c r="H989" s="3" t="s">
        <v>15</v>
      </c>
      <c r="I989" s="3">
        <v>2</v>
      </c>
      <c r="J989" s="3" t="s">
        <v>47</v>
      </c>
      <c r="K989" s="3" t="s">
        <v>32</v>
      </c>
      <c r="L989" s="3">
        <v>66</v>
      </c>
      <c r="M989" s="3" t="str">
        <f t="shared" si="15"/>
        <v>Old</v>
      </c>
      <c r="N989" s="3" t="s">
        <v>18</v>
      </c>
    </row>
    <row r="990" spans="1:14" x14ac:dyDescent="0.3">
      <c r="A990" s="3">
        <v>22730</v>
      </c>
      <c r="B990" s="3" t="s">
        <v>37</v>
      </c>
      <c r="C990" s="3" t="s">
        <v>39</v>
      </c>
      <c r="D990" s="5">
        <v>70000</v>
      </c>
      <c r="E990" s="3">
        <v>5</v>
      </c>
      <c r="F990" s="3" t="s">
        <v>13</v>
      </c>
      <c r="G990" s="3" t="s">
        <v>28</v>
      </c>
      <c r="H990" s="3" t="s">
        <v>15</v>
      </c>
      <c r="I990" s="3">
        <v>2</v>
      </c>
      <c r="J990" s="3" t="s">
        <v>47</v>
      </c>
      <c r="K990" s="3" t="s">
        <v>32</v>
      </c>
      <c r="L990" s="3">
        <v>63</v>
      </c>
      <c r="M990" s="3" t="str">
        <f t="shared" si="15"/>
        <v>Old</v>
      </c>
      <c r="N990" s="3" t="s">
        <v>18</v>
      </c>
    </row>
    <row r="991" spans="1:14" x14ac:dyDescent="0.3">
      <c r="A991" s="3">
        <v>29134</v>
      </c>
      <c r="B991" s="3" t="s">
        <v>37</v>
      </c>
      <c r="C991" s="3" t="s">
        <v>39</v>
      </c>
      <c r="D991" s="5">
        <v>60000</v>
      </c>
      <c r="E991" s="3">
        <v>4</v>
      </c>
      <c r="F991" s="3" t="s">
        <v>13</v>
      </c>
      <c r="G991" s="3" t="s">
        <v>14</v>
      </c>
      <c r="H991" s="3" t="s">
        <v>18</v>
      </c>
      <c r="I991" s="3">
        <v>3</v>
      </c>
      <c r="J991" s="3" t="s">
        <v>47</v>
      </c>
      <c r="K991" s="3" t="s">
        <v>32</v>
      </c>
      <c r="L991" s="3">
        <v>42</v>
      </c>
      <c r="M991" s="3" t="str">
        <f t="shared" si="15"/>
        <v>Middle Age</v>
      </c>
      <c r="N991" s="3" t="s">
        <v>18</v>
      </c>
    </row>
    <row r="992" spans="1:14" x14ac:dyDescent="0.3">
      <c r="A992" s="3">
        <v>14332</v>
      </c>
      <c r="B992" s="3" t="s">
        <v>38</v>
      </c>
      <c r="C992" s="3" t="s">
        <v>36</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38</v>
      </c>
      <c r="C993" s="3" t="s">
        <v>36</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37</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38</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37</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37</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38</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37</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38</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38</v>
      </c>
      <c r="C1001" s="3" t="s">
        <v>39</v>
      </c>
      <c r="D1001" s="5">
        <v>60000</v>
      </c>
      <c r="E1001" s="3">
        <v>3</v>
      </c>
      <c r="F1001" s="3" t="s">
        <v>27</v>
      </c>
      <c r="G1001" s="3" t="s">
        <v>21</v>
      </c>
      <c r="H1001" s="3" t="s">
        <v>15</v>
      </c>
      <c r="I1001" s="3">
        <v>2</v>
      </c>
      <c r="J1001" s="3" t="s">
        <v>47</v>
      </c>
      <c r="K1001" s="3" t="s">
        <v>32</v>
      </c>
      <c r="L1001" s="3">
        <v>53</v>
      </c>
      <c r="M1001" s="3" t="str">
        <f t="shared" si="15"/>
        <v>Middle Age</v>
      </c>
      <c r="N1001" s="3" t="s">
        <v>15</v>
      </c>
    </row>
    <row r="1002" spans="1:14" x14ac:dyDescent="0.3">
      <c r="A1002"/>
      <c r="B1002"/>
      <c r="C1002"/>
      <c r="E1002"/>
      <c r="F1002"/>
      <c r="G1002"/>
      <c r="H1002"/>
      <c r="I1002"/>
      <c r="J1002"/>
      <c r="K1002"/>
      <c r="L1002"/>
      <c r="M1002"/>
      <c r="N1002"/>
    </row>
    <row r="1003" spans="1:14" x14ac:dyDescent="0.3">
      <c r="A1003"/>
      <c r="B1003"/>
      <c r="C1003"/>
      <c r="E1003"/>
      <c r="F1003"/>
      <c r="G1003"/>
      <c r="H1003"/>
      <c r="I1003"/>
      <c r="J1003"/>
      <c r="K1003"/>
      <c r="L1003"/>
      <c r="M1003"/>
      <c r="N1003"/>
    </row>
    <row r="1004" spans="1:14" x14ac:dyDescent="0.3">
      <c r="A1004"/>
      <c r="B1004"/>
      <c r="C1004"/>
      <c r="E1004"/>
      <c r="F1004"/>
      <c r="G1004"/>
      <c r="H1004"/>
      <c r="I1004"/>
      <c r="J1004"/>
      <c r="K1004"/>
      <c r="L1004"/>
      <c r="M1004"/>
      <c r="N1004"/>
    </row>
    <row r="1005" spans="1:14" x14ac:dyDescent="0.3">
      <c r="A1005"/>
      <c r="B1005"/>
      <c r="C1005"/>
      <c r="E1005"/>
      <c r="F1005"/>
      <c r="G1005"/>
      <c r="H1005"/>
      <c r="I1005"/>
      <c r="J1005"/>
      <c r="K1005"/>
      <c r="L1005"/>
      <c r="M1005"/>
      <c r="N1005"/>
    </row>
    <row r="1006" spans="1:14" x14ac:dyDescent="0.3">
      <c r="A1006"/>
      <c r="B1006"/>
      <c r="C1006"/>
      <c r="E1006"/>
      <c r="F1006"/>
      <c r="G1006"/>
      <c r="H1006"/>
      <c r="I1006"/>
      <c r="J1006"/>
      <c r="K1006"/>
      <c r="L1006"/>
      <c r="M1006"/>
      <c r="N1006"/>
    </row>
    <row r="1007" spans="1:14" x14ac:dyDescent="0.3">
      <c r="A1007"/>
      <c r="B1007"/>
      <c r="C1007"/>
      <c r="E1007"/>
      <c r="F1007"/>
      <c r="G1007"/>
      <c r="H1007"/>
      <c r="I1007"/>
      <c r="J1007"/>
      <c r="K1007"/>
      <c r="L1007"/>
      <c r="M1007"/>
      <c r="N1007"/>
    </row>
    <row r="1008" spans="1:14" x14ac:dyDescent="0.3">
      <c r="A1008"/>
      <c r="B1008"/>
      <c r="C1008"/>
      <c r="E1008"/>
      <c r="F1008"/>
      <c r="G1008"/>
      <c r="H1008"/>
      <c r="I1008"/>
      <c r="J1008"/>
      <c r="K1008"/>
      <c r="L1008"/>
      <c r="M1008"/>
      <c r="N1008"/>
    </row>
    <row r="1009" spans="1:14" x14ac:dyDescent="0.3">
      <c r="A1009"/>
      <c r="B1009"/>
      <c r="C1009"/>
      <c r="E1009"/>
      <c r="F1009"/>
      <c r="G1009"/>
      <c r="H1009"/>
      <c r="I1009"/>
      <c r="J1009"/>
      <c r="K1009"/>
      <c r="L1009"/>
      <c r="M1009"/>
      <c r="N1009"/>
    </row>
    <row r="1010" spans="1:14" x14ac:dyDescent="0.3">
      <c r="A1010"/>
      <c r="B1010"/>
      <c r="C1010"/>
      <c r="E1010"/>
      <c r="F1010"/>
      <c r="G1010"/>
      <c r="H1010"/>
      <c r="I1010"/>
      <c r="J1010"/>
      <c r="K1010"/>
      <c r="L1010"/>
      <c r="M1010"/>
      <c r="N1010"/>
    </row>
    <row r="1011" spans="1:14" x14ac:dyDescent="0.3">
      <c r="A1011"/>
      <c r="B1011"/>
      <c r="C1011"/>
      <c r="E1011"/>
      <c r="F1011"/>
      <c r="G1011"/>
      <c r="H1011"/>
      <c r="I1011"/>
      <c r="J1011"/>
      <c r="K1011"/>
      <c r="L1011"/>
      <c r="M1011"/>
      <c r="N1011"/>
    </row>
    <row r="1012" spans="1:14" x14ac:dyDescent="0.3">
      <c r="A1012"/>
      <c r="B1012"/>
      <c r="C1012"/>
      <c r="E1012"/>
      <c r="F1012"/>
      <c r="G1012"/>
      <c r="H1012"/>
      <c r="I1012"/>
      <c r="J1012"/>
      <c r="K1012"/>
      <c r="L1012"/>
      <c r="M1012"/>
      <c r="N1012"/>
    </row>
    <row r="1013" spans="1:14" x14ac:dyDescent="0.3">
      <c r="A1013"/>
      <c r="B1013"/>
      <c r="C1013"/>
      <c r="E1013"/>
      <c r="F1013"/>
      <c r="G1013"/>
      <c r="H1013"/>
      <c r="I1013"/>
      <c r="J1013"/>
      <c r="K1013"/>
      <c r="L1013"/>
      <c r="M1013"/>
      <c r="N1013"/>
    </row>
    <row r="1014" spans="1:14" x14ac:dyDescent="0.3">
      <c r="A1014"/>
      <c r="B1014"/>
      <c r="C1014"/>
      <c r="E1014"/>
      <c r="F1014"/>
      <c r="G1014"/>
      <c r="H1014"/>
      <c r="I1014"/>
      <c r="J1014"/>
      <c r="K1014"/>
      <c r="L1014"/>
      <c r="M1014"/>
      <c r="N1014"/>
    </row>
    <row r="1015" spans="1:14" x14ac:dyDescent="0.3">
      <c r="A1015"/>
      <c r="B1015"/>
      <c r="C1015"/>
      <c r="E1015"/>
      <c r="F1015"/>
      <c r="G1015"/>
      <c r="H1015"/>
      <c r="I1015"/>
      <c r="J1015"/>
      <c r="K1015"/>
      <c r="L1015"/>
      <c r="M1015"/>
      <c r="N1015"/>
    </row>
    <row r="1016" spans="1:14" x14ac:dyDescent="0.3">
      <c r="A1016"/>
      <c r="B1016"/>
      <c r="C1016"/>
      <c r="E1016"/>
      <c r="F1016"/>
      <c r="G1016"/>
      <c r="H1016"/>
      <c r="I1016"/>
      <c r="J1016"/>
      <c r="K1016"/>
      <c r="L1016"/>
      <c r="M1016"/>
      <c r="N1016"/>
    </row>
    <row r="1017" spans="1:14" x14ac:dyDescent="0.3">
      <c r="A1017"/>
      <c r="B1017"/>
      <c r="C1017"/>
      <c r="E1017"/>
      <c r="F1017"/>
      <c r="G1017"/>
      <c r="H1017"/>
      <c r="I1017"/>
      <c r="J1017"/>
      <c r="K1017"/>
      <c r="L1017"/>
      <c r="M1017"/>
      <c r="N1017"/>
    </row>
    <row r="1018" spans="1:14" x14ac:dyDescent="0.3">
      <c r="A1018"/>
      <c r="B1018"/>
      <c r="C1018"/>
      <c r="E1018"/>
      <c r="F1018"/>
      <c r="G1018"/>
      <c r="H1018"/>
      <c r="I1018"/>
      <c r="J1018"/>
      <c r="K1018"/>
      <c r="L1018"/>
      <c r="M1018"/>
      <c r="N1018"/>
    </row>
    <row r="1019" spans="1:14" x14ac:dyDescent="0.3">
      <c r="A1019"/>
      <c r="B1019"/>
      <c r="C1019"/>
      <c r="E1019"/>
      <c r="F1019"/>
      <c r="G1019"/>
      <c r="H1019"/>
      <c r="I1019"/>
      <c r="J1019"/>
      <c r="K1019"/>
      <c r="L1019"/>
      <c r="M1019"/>
      <c r="N1019"/>
    </row>
    <row r="1020" spans="1:14" x14ac:dyDescent="0.3">
      <c r="A1020"/>
      <c r="B1020"/>
      <c r="C1020"/>
      <c r="E1020"/>
      <c r="F1020"/>
      <c r="G1020"/>
      <c r="H1020"/>
      <c r="I1020"/>
      <c r="J1020"/>
      <c r="K1020"/>
      <c r="L1020"/>
      <c r="M1020"/>
      <c r="N1020"/>
    </row>
    <row r="1021" spans="1:14" x14ac:dyDescent="0.3">
      <c r="A1021"/>
      <c r="B1021"/>
      <c r="C1021"/>
      <c r="E1021"/>
      <c r="F1021"/>
      <c r="G1021"/>
      <c r="H1021"/>
      <c r="I1021"/>
      <c r="J1021"/>
      <c r="K1021"/>
      <c r="L1021"/>
      <c r="M1021"/>
      <c r="N1021"/>
    </row>
    <row r="1022" spans="1:14" x14ac:dyDescent="0.3">
      <c r="A1022"/>
      <c r="B1022"/>
      <c r="C1022"/>
      <c r="E1022"/>
      <c r="F1022"/>
      <c r="G1022"/>
      <c r="H1022"/>
      <c r="I1022"/>
      <c r="J1022"/>
      <c r="K1022"/>
      <c r="L1022"/>
      <c r="M1022"/>
      <c r="N1022"/>
    </row>
    <row r="1023" spans="1:14" x14ac:dyDescent="0.3">
      <c r="A1023"/>
      <c r="B1023"/>
      <c r="C1023"/>
      <c r="E1023"/>
      <c r="F1023"/>
      <c r="G1023"/>
      <c r="H1023"/>
      <c r="I1023"/>
      <c r="J1023"/>
      <c r="K1023"/>
      <c r="L1023"/>
      <c r="M1023"/>
      <c r="N1023"/>
    </row>
    <row r="1024" spans="1:14" x14ac:dyDescent="0.3">
      <c r="A1024"/>
      <c r="B1024"/>
      <c r="C1024"/>
      <c r="E1024"/>
      <c r="F1024"/>
      <c r="G1024"/>
      <c r="H1024"/>
      <c r="I1024"/>
      <c r="J1024"/>
      <c r="K1024"/>
      <c r="L1024"/>
      <c r="M1024"/>
      <c r="N1024"/>
    </row>
    <row r="1025" spans="1:14" x14ac:dyDescent="0.3">
      <c r="A1025"/>
      <c r="B1025"/>
      <c r="C1025"/>
      <c r="E1025"/>
      <c r="F1025"/>
      <c r="G1025"/>
      <c r="H1025"/>
      <c r="I1025"/>
      <c r="J1025"/>
      <c r="K1025"/>
      <c r="L1025"/>
      <c r="M1025"/>
      <c r="N1025"/>
    </row>
    <row r="1026" spans="1:14" x14ac:dyDescent="0.3">
      <c r="A1026"/>
      <c r="B1026"/>
      <c r="C1026"/>
      <c r="E1026"/>
      <c r="F1026"/>
      <c r="G1026"/>
      <c r="H1026"/>
      <c r="I1026"/>
      <c r="J1026"/>
      <c r="K1026"/>
      <c r="L1026"/>
      <c r="M1026"/>
      <c r="N1026"/>
    </row>
    <row r="1027" spans="1:14" x14ac:dyDescent="0.3">
      <c r="A1027"/>
      <c r="B1027"/>
      <c r="C1027"/>
      <c r="E1027"/>
      <c r="F1027"/>
      <c r="G1027"/>
      <c r="H1027"/>
      <c r="I1027"/>
      <c r="J1027"/>
      <c r="K1027"/>
      <c r="L1027"/>
      <c r="M1027"/>
      <c r="N1027"/>
    </row>
  </sheetData>
  <autoFilter ref="A1:N1001" xr:uid="{362A05A8-2F3E-4480-9676-F546062F05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941B-5B06-4488-B563-B1E14BB10CD6}">
  <dimension ref="A3:D71"/>
  <sheetViews>
    <sheetView topLeftCell="A58" workbookViewId="0">
      <selection activeCell="M65" sqref="M6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7" t="s">
        <v>44</v>
      </c>
      <c r="B3" s="7" t="s">
        <v>45</v>
      </c>
    </row>
    <row r="4" spans="1:4" x14ac:dyDescent="0.3">
      <c r="A4" s="7" t="s">
        <v>42</v>
      </c>
      <c r="B4" t="s">
        <v>18</v>
      </c>
      <c r="C4" t="s">
        <v>15</v>
      </c>
      <c r="D4" t="s">
        <v>43</v>
      </c>
    </row>
    <row r="5" spans="1:4" x14ac:dyDescent="0.3">
      <c r="A5" s="3" t="s">
        <v>36</v>
      </c>
      <c r="B5" s="8">
        <v>53440</v>
      </c>
      <c r="C5" s="8">
        <v>55774.058577405856</v>
      </c>
      <c r="D5" s="8">
        <v>54580.777096114522</v>
      </c>
    </row>
    <row r="6" spans="1:4" x14ac:dyDescent="0.3">
      <c r="A6" s="3" t="s">
        <v>39</v>
      </c>
      <c r="B6" s="8">
        <v>56208.178438661707</v>
      </c>
      <c r="C6" s="8">
        <v>60123.966942148763</v>
      </c>
      <c r="D6" s="8">
        <v>58062.62230919765</v>
      </c>
    </row>
    <row r="7" spans="1:4" x14ac:dyDescent="0.3">
      <c r="A7" s="3" t="s">
        <v>43</v>
      </c>
      <c r="B7" s="8">
        <v>54874.759152215796</v>
      </c>
      <c r="C7" s="8">
        <v>57962.577962577961</v>
      </c>
      <c r="D7" s="8">
        <v>56360</v>
      </c>
    </row>
    <row r="24" spans="1:4" x14ac:dyDescent="0.3">
      <c r="A24" s="7" t="s">
        <v>46</v>
      </c>
      <c r="B24" s="7" t="s">
        <v>45</v>
      </c>
    </row>
    <row r="25" spans="1:4" x14ac:dyDescent="0.3">
      <c r="A25" s="7" t="s">
        <v>42</v>
      </c>
      <c r="B25" t="s">
        <v>18</v>
      </c>
      <c r="C25" t="s">
        <v>15</v>
      </c>
      <c r="D25" t="s">
        <v>43</v>
      </c>
    </row>
    <row r="26" spans="1:4" x14ac:dyDescent="0.3">
      <c r="A26" s="3" t="s">
        <v>16</v>
      </c>
      <c r="B26" s="6">
        <v>166</v>
      </c>
      <c r="C26" s="6">
        <v>200</v>
      </c>
      <c r="D26" s="6">
        <v>366</v>
      </c>
    </row>
    <row r="27" spans="1:4" x14ac:dyDescent="0.3">
      <c r="A27" s="3" t="s">
        <v>26</v>
      </c>
      <c r="B27" s="6">
        <v>92</v>
      </c>
      <c r="C27" s="6">
        <v>77</v>
      </c>
      <c r="D27" s="6">
        <v>169</v>
      </c>
    </row>
    <row r="28" spans="1:4" x14ac:dyDescent="0.3">
      <c r="A28" s="3" t="s">
        <v>22</v>
      </c>
      <c r="B28" s="6">
        <v>67</v>
      </c>
      <c r="C28" s="6">
        <v>95</v>
      </c>
      <c r="D28" s="6">
        <v>162</v>
      </c>
    </row>
    <row r="29" spans="1:4" x14ac:dyDescent="0.3">
      <c r="A29" s="3" t="s">
        <v>23</v>
      </c>
      <c r="B29" s="6">
        <v>116</v>
      </c>
      <c r="C29" s="6">
        <v>76</v>
      </c>
      <c r="D29" s="6">
        <v>192</v>
      </c>
    </row>
    <row r="30" spans="1:4" x14ac:dyDescent="0.3">
      <c r="A30" s="3" t="s">
        <v>47</v>
      </c>
      <c r="B30" s="6">
        <v>78</v>
      </c>
      <c r="C30" s="6">
        <v>33</v>
      </c>
      <c r="D30" s="6">
        <v>111</v>
      </c>
    </row>
    <row r="31" spans="1:4" x14ac:dyDescent="0.3">
      <c r="A31" s="3" t="s">
        <v>43</v>
      </c>
      <c r="B31" s="6">
        <v>519</v>
      </c>
      <c r="C31" s="6">
        <v>481</v>
      </c>
      <c r="D31" s="6">
        <v>1000</v>
      </c>
    </row>
    <row r="43" spans="1:4" x14ac:dyDescent="0.3">
      <c r="A43" s="7" t="s">
        <v>46</v>
      </c>
      <c r="B43" s="7" t="s">
        <v>45</v>
      </c>
    </row>
    <row r="44" spans="1:4" x14ac:dyDescent="0.3">
      <c r="A44" s="7" t="s">
        <v>42</v>
      </c>
      <c r="B44" t="s">
        <v>18</v>
      </c>
      <c r="C44" t="s">
        <v>15</v>
      </c>
      <c r="D44" t="s">
        <v>43</v>
      </c>
    </row>
    <row r="45" spans="1:4" x14ac:dyDescent="0.3">
      <c r="A45" s="3" t="s">
        <v>48</v>
      </c>
      <c r="B45" s="6">
        <v>71</v>
      </c>
      <c r="C45" s="6">
        <v>39</v>
      </c>
      <c r="D45" s="6">
        <v>110</v>
      </c>
    </row>
    <row r="46" spans="1:4" x14ac:dyDescent="0.3">
      <c r="A46" s="3" t="s">
        <v>49</v>
      </c>
      <c r="B46" s="6">
        <v>318</v>
      </c>
      <c r="C46" s="6">
        <v>383</v>
      </c>
      <c r="D46" s="6">
        <v>701</v>
      </c>
    </row>
    <row r="47" spans="1:4" x14ac:dyDescent="0.3">
      <c r="A47" s="3" t="s">
        <v>50</v>
      </c>
      <c r="B47" s="6">
        <v>130</v>
      </c>
      <c r="C47" s="6">
        <v>59</v>
      </c>
      <c r="D47" s="6">
        <v>189</v>
      </c>
    </row>
    <row r="48" spans="1:4" x14ac:dyDescent="0.3">
      <c r="A48" s="3" t="s">
        <v>43</v>
      </c>
      <c r="B48" s="6">
        <v>519</v>
      </c>
      <c r="C48" s="6">
        <v>481</v>
      </c>
      <c r="D48" s="6">
        <v>1000</v>
      </c>
    </row>
    <row r="64" spans="1:2" x14ac:dyDescent="0.3">
      <c r="A64" s="7" t="s">
        <v>46</v>
      </c>
      <c r="B64" s="7" t="s">
        <v>45</v>
      </c>
    </row>
    <row r="65" spans="1:4" x14ac:dyDescent="0.3">
      <c r="A65" s="7" t="s">
        <v>42</v>
      </c>
      <c r="B65" t="s">
        <v>18</v>
      </c>
      <c r="C65" t="s">
        <v>15</v>
      </c>
      <c r="D65" t="s">
        <v>43</v>
      </c>
    </row>
    <row r="66" spans="1:4" x14ac:dyDescent="0.3">
      <c r="A66" s="3">
        <v>0</v>
      </c>
      <c r="B66" s="6">
        <v>96</v>
      </c>
      <c r="C66" s="6">
        <v>151</v>
      </c>
      <c r="D66" s="6">
        <v>247</v>
      </c>
    </row>
    <row r="67" spans="1:4" x14ac:dyDescent="0.3">
      <c r="A67" s="3">
        <v>1</v>
      </c>
      <c r="B67" s="6">
        <v>115</v>
      </c>
      <c r="C67" s="6">
        <v>152</v>
      </c>
      <c r="D67" s="6">
        <v>267</v>
      </c>
    </row>
    <row r="68" spans="1:4" x14ac:dyDescent="0.3">
      <c r="A68" s="3">
        <v>2</v>
      </c>
      <c r="B68" s="6">
        <v>218</v>
      </c>
      <c r="C68" s="6">
        <v>124</v>
      </c>
      <c r="D68" s="6">
        <v>342</v>
      </c>
    </row>
    <row r="69" spans="1:4" x14ac:dyDescent="0.3">
      <c r="A69" s="3">
        <v>3</v>
      </c>
      <c r="B69" s="6">
        <v>52</v>
      </c>
      <c r="C69" s="6">
        <v>33</v>
      </c>
      <c r="D69" s="6">
        <v>85</v>
      </c>
    </row>
    <row r="70" spans="1:4" x14ac:dyDescent="0.3">
      <c r="A70" s="3">
        <v>4</v>
      </c>
      <c r="B70" s="6">
        <v>38</v>
      </c>
      <c r="C70" s="6">
        <v>21</v>
      </c>
      <c r="D70" s="6">
        <v>59</v>
      </c>
    </row>
    <row r="71" spans="1:4" x14ac:dyDescent="0.3">
      <c r="A71" s="3" t="s">
        <v>43</v>
      </c>
      <c r="B71" s="6">
        <v>519</v>
      </c>
      <c r="C71" s="6">
        <v>481</v>
      </c>
      <c r="D7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91C75-0076-4398-BEA2-DBCC49880028}">
  <dimension ref="A1:X8"/>
  <sheetViews>
    <sheetView showGridLines="0" tabSelected="1" zoomScale="76" zoomScaleNormal="76" workbookViewId="0">
      <selection activeCell="B35" sqref="B35"/>
    </sheetView>
  </sheetViews>
  <sheetFormatPr defaultRowHeight="14.4" x14ac:dyDescent="0.3"/>
  <cols>
    <col min="24" max="24" width="8.88671875" style="11"/>
  </cols>
  <sheetData>
    <row r="1" spans="1:24" ht="14.4" customHeight="1" x14ac:dyDescent="0.3">
      <c r="A1" s="9" t="s">
        <v>51</v>
      </c>
      <c r="B1" s="9"/>
      <c r="C1" s="9"/>
      <c r="D1" s="9"/>
      <c r="E1" s="9"/>
      <c r="F1" s="9"/>
      <c r="G1" s="9"/>
      <c r="H1" s="9"/>
      <c r="I1" s="9"/>
      <c r="J1" s="9"/>
      <c r="K1" s="9"/>
      <c r="L1" s="9"/>
      <c r="M1" s="9"/>
      <c r="N1" s="9"/>
      <c r="O1" s="9"/>
      <c r="P1" s="9"/>
      <c r="Q1" s="9"/>
      <c r="R1" s="9"/>
      <c r="S1" s="9"/>
      <c r="T1" s="9"/>
      <c r="U1" s="9"/>
      <c r="V1" s="9"/>
      <c r="W1" s="9"/>
      <c r="X1" s="10"/>
    </row>
    <row r="2" spans="1:24" ht="14.4" customHeight="1" x14ac:dyDescent="0.3">
      <c r="A2" s="9"/>
      <c r="B2" s="9"/>
      <c r="C2" s="9"/>
      <c r="D2" s="9"/>
      <c r="E2" s="9"/>
      <c r="F2" s="9"/>
      <c r="G2" s="9"/>
      <c r="H2" s="9"/>
      <c r="I2" s="9"/>
      <c r="J2" s="9"/>
      <c r="K2" s="9"/>
      <c r="L2" s="9"/>
      <c r="M2" s="9"/>
      <c r="N2" s="9"/>
      <c r="O2" s="9"/>
      <c r="P2" s="9"/>
      <c r="Q2" s="9"/>
      <c r="R2" s="9"/>
      <c r="S2" s="9"/>
      <c r="T2" s="9"/>
      <c r="U2" s="9"/>
      <c r="V2" s="9"/>
      <c r="W2" s="9"/>
      <c r="X2" s="10"/>
    </row>
    <row r="3" spans="1:24" ht="14.4" customHeight="1" x14ac:dyDescent="0.3">
      <c r="A3" s="9"/>
      <c r="B3" s="9"/>
      <c r="C3" s="9"/>
      <c r="D3" s="9"/>
      <c r="E3" s="9"/>
      <c r="F3" s="9"/>
      <c r="G3" s="9"/>
      <c r="H3" s="9"/>
      <c r="I3" s="9"/>
      <c r="J3" s="9"/>
      <c r="K3" s="9"/>
      <c r="L3" s="9"/>
      <c r="M3" s="9"/>
      <c r="N3" s="9"/>
      <c r="O3" s="9"/>
      <c r="P3" s="9"/>
      <c r="Q3" s="9"/>
      <c r="R3" s="9"/>
      <c r="S3" s="9"/>
      <c r="T3" s="9"/>
      <c r="U3" s="9"/>
      <c r="V3" s="9"/>
      <c r="W3" s="9"/>
      <c r="X3" s="10"/>
    </row>
    <row r="4" spans="1:24" ht="14.4" customHeight="1" x14ac:dyDescent="0.3">
      <c r="A4" s="9"/>
      <c r="B4" s="9"/>
      <c r="C4" s="9"/>
      <c r="D4" s="9"/>
      <c r="E4" s="9"/>
      <c r="F4" s="9"/>
      <c r="G4" s="9"/>
      <c r="H4" s="9"/>
      <c r="I4" s="9"/>
      <c r="J4" s="9"/>
      <c r="K4" s="9"/>
      <c r="L4" s="9"/>
      <c r="M4" s="9"/>
      <c r="N4" s="9"/>
      <c r="O4" s="9"/>
      <c r="P4" s="9"/>
      <c r="Q4" s="9"/>
      <c r="R4" s="9"/>
      <c r="S4" s="9"/>
      <c r="T4" s="9"/>
      <c r="U4" s="9"/>
      <c r="V4" s="9"/>
      <c r="W4" s="9"/>
      <c r="X4" s="10"/>
    </row>
    <row r="5" spans="1:24" ht="14.4" customHeight="1" x14ac:dyDescent="0.3">
      <c r="A5" s="9"/>
      <c r="B5" s="9"/>
      <c r="C5" s="9"/>
      <c r="D5" s="9"/>
      <c r="E5" s="9"/>
      <c r="F5" s="9"/>
      <c r="G5" s="9"/>
      <c r="H5" s="9"/>
      <c r="I5" s="9"/>
      <c r="J5" s="9"/>
      <c r="K5" s="9"/>
      <c r="L5" s="9"/>
      <c r="M5" s="9"/>
      <c r="N5" s="9"/>
      <c r="O5" s="9"/>
      <c r="P5" s="9"/>
      <c r="Q5" s="9"/>
      <c r="R5" s="9"/>
      <c r="S5" s="9"/>
      <c r="T5" s="9"/>
      <c r="U5" s="9"/>
      <c r="V5" s="9"/>
      <c r="W5" s="9"/>
      <c r="X5" s="10"/>
    </row>
    <row r="6" spans="1:24" ht="14.4" customHeight="1" x14ac:dyDescent="0.3">
      <c r="A6" s="9"/>
      <c r="B6" s="9"/>
      <c r="C6" s="9"/>
      <c r="D6" s="9"/>
      <c r="E6" s="9"/>
      <c r="F6" s="9"/>
      <c r="G6" s="9"/>
      <c r="H6" s="9"/>
      <c r="I6" s="9"/>
      <c r="J6" s="9"/>
      <c r="K6" s="9"/>
      <c r="L6" s="9"/>
      <c r="M6" s="9"/>
      <c r="N6" s="9"/>
      <c r="O6" s="9"/>
      <c r="P6" s="9"/>
      <c r="Q6" s="9"/>
      <c r="R6" s="9"/>
      <c r="S6" s="9"/>
      <c r="T6" s="9"/>
      <c r="U6" s="9"/>
      <c r="V6" s="9"/>
      <c r="W6" s="9"/>
      <c r="X6" s="10"/>
    </row>
    <row r="7" spans="1:24" ht="14.4" customHeight="1" x14ac:dyDescent="0.3">
      <c r="A7" s="9"/>
      <c r="B7" s="9"/>
      <c r="C7" s="9"/>
      <c r="D7" s="9"/>
      <c r="E7" s="9"/>
      <c r="F7" s="9"/>
      <c r="G7" s="9"/>
      <c r="H7" s="9"/>
      <c r="I7" s="9"/>
      <c r="J7" s="9"/>
      <c r="K7" s="9"/>
      <c r="L7" s="9"/>
      <c r="M7" s="9"/>
      <c r="N7" s="9"/>
      <c r="O7" s="9"/>
      <c r="P7" s="9"/>
      <c r="Q7" s="9"/>
      <c r="R7" s="9"/>
      <c r="S7" s="9"/>
      <c r="T7" s="9"/>
      <c r="U7" s="9"/>
      <c r="V7" s="9"/>
      <c r="W7" s="9"/>
      <c r="X7" s="10"/>
    </row>
    <row r="8" spans="1:24" s="11" customFormat="1" ht="14.4" customHeight="1" x14ac:dyDescent="0.3">
      <c r="A8" s="10"/>
      <c r="B8" s="10"/>
      <c r="C8" s="10"/>
      <c r="D8" s="10"/>
      <c r="E8" s="10"/>
      <c r="F8" s="10"/>
      <c r="G8" s="10"/>
      <c r="H8" s="10"/>
      <c r="I8" s="10"/>
      <c r="J8" s="10"/>
      <c r="K8" s="10"/>
      <c r="L8" s="10"/>
      <c r="M8" s="10"/>
      <c r="N8" s="10"/>
      <c r="O8" s="10"/>
      <c r="P8" s="10"/>
      <c r="Q8" s="10"/>
      <c r="R8" s="10"/>
      <c r="S8" s="10"/>
      <c r="T8" s="10"/>
      <c r="U8" s="10"/>
      <c r="V8" s="10"/>
    </row>
  </sheetData>
  <mergeCells count="1">
    <mergeCell ref="A1:W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Nasr</cp:lastModifiedBy>
  <dcterms:created xsi:type="dcterms:W3CDTF">2022-03-18T02:50:57Z</dcterms:created>
  <dcterms:modified xsi:type="dcterms:W3CDTF">2023-11-09T11:26:52Z</dcterms:modified>
</cp:coreProperties>
</file>