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52E41353-C231-4978-A5AF-DADD6CFE20BE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1">#N/A</definedName>
  </definedNames>
  <calcPr calcId="191028"/>
  <pivotCaches>
    <pivotCache cacheId="72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4" l="1"/>
  <c r="K10" i="4" s="1"/>
  <c r="E34" i="3"/>
  <c r="Q24" i="4"/>
  <c r="F10" i="4" s="1"/>
  <c r="E24" i="3"/>
</calcChain>
</file>

<file path=xl/sharedStrings.xml><?xml version="1.0" encoding="utf-8"?>
<sst xmlns="http://schemas.openxmlformats.org/spreadsheetml/2006/main" count="2047" uniqueCount="326">
  <si>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</si>
  <si>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</si>
  <si>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</si>
  <si>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</si>
  <si>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</si>
  <si>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</si>
  <si>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</si>
  <si>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</si>
  <si>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</si>
  <si>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</si>
  <si>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</si>
  <si>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</si>
  <si>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</si>
  <si>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</si>
  <si>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</si>
  <si>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</si>
  <si>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</si>
  <si>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</si>
  <si>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</si>
  <si>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</si>
  <si>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</si>
  <si>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</si>
  <si>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</si>
  <si>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</si>
  <si>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</si>
  <si>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</si>
  <si>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</si>
  <si>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</si>
  <si>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</si>
  <si>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</si>
  <si>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</si>
  <si>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</si>
  <si>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</si>
  <si>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</si>
  <si>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</si>
  <si>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</si>
  <si>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</si>
  <si>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</si>
  <si>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</si>
  <si>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</si>
  <si>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</si>
  <si>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</si>
  <si>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</si>
  <si>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</si>
  <si>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</si>
  <si>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</si>
  <si>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</si>
  <si>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</si>
  <si>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</si>
  <si>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</si>
  <si>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</si>
  <si>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</si>
  <si>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</si>
  <si>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</si>
  <si>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</si>
  <si>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</si>
  <si>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</si>
  <si>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</si>
  <si>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</si>
  <si>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</si>
  <si>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</si>
  <si>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</si>
  <si>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</si>
  <si>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</si>
  <si>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</si>
  <si>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</si>
  <si>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</si>
  <si>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</si>
  <si>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</si>
  <si>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</si>
  <si>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</si>
  <si>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</si>
  <si>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</si>
  <si>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</si>
  <si>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</si>
  <si>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</si>
  <si>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</si>
  <si>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</si>
  <si>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</si>
  <si>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</si>
  <si>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</si>
  <si>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</si>
  <si>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</si>
  <si>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</si>
  <si>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</si>
  <si>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</si>
  <si>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</si>
  <si>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</si>
  <si>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</si>
  <si>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</si>
  <si>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</si>
  <si>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</si>
  <si>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</si>
  <si>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</si>
  <si>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</si>
  <si>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</si>
  <si>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</si>
  <si>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</si>
  <si>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</si>
  <si>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</si>
  <si>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</si>
  <si>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</si>
  <si>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</si>
  <si>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</si>
  <si>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</si>
  <si>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</si>
  <si>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</si>
  <si>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</si>
  <si>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</si>
  <si>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</si>
  <si>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</si>
  <si>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</si>
  <si>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</si>
  <si>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</si>
  <si>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</si>
  <si>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</si>
  <si>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</si>
  <si>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</si>
  <si>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</si>
  <si>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</si>
  <si>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</si>
  <si>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</si>
  <si>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</si>
  <si>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</si>
  <si>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</si>
  <si>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</si>
  <si>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</si>
  <si>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</si>
  <si>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</si>
  <si>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</si>
  <si>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</si>
  <si>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</si>
  <si>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</si>
  <si>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</si>
  <si>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</si>
  <si>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</si>
  <si>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</si>
  <si>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</si>
  <si>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</si>
  <si>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</si>
  <si>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</si>
  <si>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</si>
  <si>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</si>
  <si>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</si>
  <si>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</si>
  <si>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</si>
  <si>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</si>
  <si>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</si>
  <si>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</si>
  <si>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</si>
  <si>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</si>
  <si>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</si>
  <si>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</si>
  <si>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</si>
  <si>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</si>
  <si>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</si>
  <si>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</si>
  <si>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</si>
  <si>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</si>
  <si>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</si>
  <si>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</si>
  <si>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</si>
  <si>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</si>
  <si>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</si>
  <si>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</si>
  <si>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</si>
  <si>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</si>
  <si>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</si>
  <si>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</si>
  <si>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</si>
  <si>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</si>
  <si>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</si>
  <si>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</si>
  <si>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</si>
  <si>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</si>
  <si>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</si>
  <si>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</si>
  <si>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</si>
  <si>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</si>
  <si>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</si>
  <si>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</si>
  <si>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</si>
  <si>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</si>
  <si>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</si>
  <si>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</si>
  <si>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</si>
  <si>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</si>
  <si>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</si>
  <si>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</si>
  <si>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</si>
  <si>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</si>
  <si>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</si>
  <si>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</si>
  <si>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</si>
  <si>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</si>
  <si>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</si>
  <si>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</si>
  <si>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</si>
  <si>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</si>
  <si>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</si>
  <si>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</si>
  <si>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</si>
  <si>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</si>
  <si>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</si>
  <si>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</si>
  <si>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</si>
  <si>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</si>
  <si>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</si>
  <si>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</si>
  <si>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</si>
  <si>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</si>
  <si>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</si>
  <si>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</si>
  <si>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</si>
  <si>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</si>
  <si>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</si>
  <si>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</si>
  <si>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</si>
  <si>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</si>
  <si>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</si>
  <si>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</si>
  <si>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</si>
  <si>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</si>
  <si>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</si>
  <si>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</si>
  <si>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</si>
  <si>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</si>
  <si>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</si>
  <si>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</si>
  <si>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</si>
  <si>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</si>
  <si>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</si>
  <si>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</si>
  <si>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</si>
  <si>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</si>
  <si>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</si>
  <si>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</si>
  <si>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</si>
  <si>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</si>
  <si>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</si>
  <si>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</si>
  <si>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</si>
  <si>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</si>
  <si>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</si>
  <si>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</si>
  <si>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</si>
  <si>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</si>
  <si>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</si>
  <si>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</si>
  <si>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</si>
  <si>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</si>
  <si>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</si>
  <si>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</si>
  <si>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</si>
  <si>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</si>
  <si>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</si>
  <si>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</si>
  <si>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</si>
  <si>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</si>
  <si>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</si>
  <si>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</si>
  <si>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</si>
  <si>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</si>
  <si>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</si>
  <si>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</si>
  <si>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</si>
  <si>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</si>
  <si>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</si>
  <si>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</si>
  <si>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</si>
  <si>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</si>
  <si>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</si>
  <si>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</si>
  <si>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</si>
  <si>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</si>
  <si>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</si>
  <si>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</si>
  <si>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</si>
  <si>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</si>
  <si>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</si>
  <si>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</si>
  <si>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</si>
  <si>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</si>
  <si>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</si>
  <si>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</si>
  <si>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</si>
  <si>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</si>
  <si>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</si>
  <si>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</si>
  <si>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</si>
  <si>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</si>
  <si>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</si>
  <si>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</si>
  <si>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</si>
  <si>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</si>
  <si>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</si>
  <si>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</si>
  <si>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</si>
  <si>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</si>
  <si>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</si>
  <si>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</si>
  <si>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</si>
  <si>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</si>
  <si>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</si>
  <si>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</si>
  <si>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</si>
  <si>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</si>
  <si>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</si>
  <si>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</si>
  <si>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</si>
  <si>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</si>
  <si>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</si>
  <si>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</si>
  <si>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rPr>
        <sz val="11"/>
        <color rgb="FF006100"/>
        <rFont val="Aptos Narrow"/>
        <scheme val="minor"/>
      </rPr>
      <t xml:space="preserve">Uma pergunta de negócio respondida através de alguma análise de dado específica é o que </t>
    </r>
    <r>
      <rPr>
        <b/>
        <sz val="11"/>
        <color rgb="FF006100"/>
        <rFont val="Aptos Narrow"/>
        <scheme val="minor"/>
      </rPr>
      <t>transforma dados em informação.</t>
    </r>
  </si>
  <si>
    <t>Os gráficos são a representação visual das informações.</t>
  </si>
  <si>
    <r>
      <rPr>
        <sz val="11"/>
        <color rgb="FF000000"/>
        <rFont val="Aptos Narrow"/>
        <scheme val="minor"/>
      </rPr>
      <t xml:space="preserve">Pergunta de Negócio 1 - Qual o faturamento do </t>
    </r>
    <r>
      <rPr>
        <b/>
        <sz val="11"/>
        <color rgb="FF000000"/>
        <rFont val="Aptos Narrow"/>
        <scheme val="minor"/>
      </rPr>
      <t>total de vendas</t>
    </r>
    <r>
      <rPr>
        <sz val="11"/>
        <color rgb="FF000000"/>
        <rFont val="Aptos Narrow"/>
        <scheme val="minor"/>
      </rPr>
      <t xml:space="preserve">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(contendo todas as assinaturas agregadas)?</t>
    </r>
  </si>
  <si>
    <t>Pergunta de Negócio 2 - Qual o faturamento do total de vendas de planos anuais, separado por auto renovação e não é auto renovação?</t>
  </si>
  <si>
    <t>Soma de Total Value</t>
  </si>
  <si>
    <t>Total Geral</t>
  </si>
  <si>
    <t>Pergunta de Negócio 3 - Total de vendas de Assinaturas do EA Play</t>
  </si>
  <si>
    <t>(Tudo)</t>
  </si>
  <si>
    <t>Soma de EA Play Season PassPrice</t>
  </si>
  <si>
    <t>Pergunta de Negócio 4 - Total de vendas de assinatura do Minecraft Season Pass</t>
  </si>
  <si>
    <t>Soma de Minecraft Season Pass Price</t>
  </si>
  <si>
    <t>XBOX GAME PASS  SUBSCRIPTIONS SALES</t>
  </si>
  <si>
    <t>Período da apuração: 01/01/2024 - 31/12/2024  |  Update date: 25/08/2024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</si>
</sst>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6100"/>
      <name val="Aptos Narrow"/>
      <scheme val="minor"/>
    </font>
    <font>
      <b/>
      <sz val="11"/>
      <color rgb="FF006100"/>
      <name val="Aptos Narrow"/>
      <scheme val="minor"/>
    </font>
    <font>
      <b/>
      <sz val="15"/>
      <color rgb="FF22C55E"/>
      <name val="Aptos Narrow"/>
      <family val="2"/>
      <scheme val="minor"/>
    </font>
    <font>
      <sz val="24"/>
      <color rgb="FF22C55E"/>
      <name val="Aptos Narrow"/>
      <family val="2"/>
      <scheme val="minor"/>
    </font>
    <font>
      <sz val="20"/>
      <color rgb="FF22C55E"/>
      <name val="Aptos Narrow"/>
      <family val="2"/>
      <scheme val="minor"/>
    </font>
    <font>
      <sz val="11"/>
      <color rgb="FF80808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0" borderId="0" xfId="0" applyFont="1"/>
    <xf numFmtId="0" fontId="0" fillId="0" borderId="0" xfId="0" pivotButton="1"/>
    <xf numFmtId="44" fontId="0" fillId="0" borderId="0" xfId="0" applyNumberFormat="1"/>
    <xf numFmtId="0" fontId="4" fillId="8" borderId="0" xfId="3"/>
    <xf numFmtId="0" fontId="7" fillId="8" borderId="0" xfId="3" applyFont="1"/>
    <xf numFmtId="0" fontId="9" fillId="0" borderId="2" xfId="1" applyFont="1" applyFill="1" applyBorder="1"/>
    <xf numFmtId="0" fontId="0" fillId="0" borderId="0" xfId="0" applyNumberFormat="1"/>
    <xf numFmtId="0" fontId="0" fillId="9" borderId="0" xfId="0" applyFill="1"/>
    <xf numFmtId="164" fontId="0" fillId="0" borderId="0" xfId="0" applyNumberFormat="1"/>
    <xf numFmtId="44" fontId="0" fillId="7" borderId="0" xfId="0" applyNumberFormat="1" applyFill="1"/>
    <xf numFmtId="164" fontId="10" fillId="9" borderId="0" xfId="0" applyNumberFormat="1" applyFont="1" applyFill="1" applyAlignment="1">
      <alignment horizontal="center"/>
    </xf>
    <xf numFmtId="164" fontId="11" fillId="9" borderId="0" xfId="0" applyNumberFormat="1" applyFont="1" applyFill="1" applyAlignment="1">
      <alignment horizontal="center"/>
    </xf>
    <xf numFmtId="0" fontId="9" fillId="0" borderId="2" xfId="1" applyFont="1" applyFill="1" applyBorder="1" applyAlignment="1">
      <alignment horizontal="left" indent="2"/>
    </xf>
    <xf numFmtId="0" fontId="9" fillId="0" borderId="2" xfId="1" applyFont="1" applyFill="1" applyBorder="1" applyAlignment="1">
      <alignment horizontal="left"/>
    </xf>
    <xf numFmtId="0" fontId="12" fillId="7" borderId="0" xfId="0" applyFont="1" applyFill="1"/>
  </cellXfs>
  <cellStyles count="4">
    <cellStyle name="Bom" xfId="3" builtinId="26"/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8E6E9"/>
      <color rgb="FF22C55E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Vendas.xlsx]D̳ashboard!Tabela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2C55E"/>
          </a:solidFill>
          <a:ln>
            <a:solidFill>
              <a:srgbClr val="22C55E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D̳ashboard!$R$9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22C55E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D̳ashboard!$Q$10:$Q$12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D̳ashboard!$R$10:$R$12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A-4495-A573-F616433A9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200391"/>
        <c:axId val="1138253831"/>
      </c:barChart>
      <c:catAx>
        <c:axId val="381200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53831"/>
        <c:crosses val="autoZero"/>
        <c:auto val="1"/>
        <c:lblAlgn val="ctr"/>
        <c:lblOffset val="100"/>
        <c:noMultiLvlLbl val="0"/>
      </c:catAx>
      <c:valAx>
        <c:axId val="113825383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81200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266700</xdr:colOff>
      <xdr:row>23</xdr:row>
      <xdr:rowOff>161925</xdr:rowOff>
    </xdr:from>
    <xdr:to>
      <xdr:col>11</xdr:col>
      <xdr:colOff>352425</xdr:colOff>
      <xdr:row>27</xdr:row>
      <xdr:rowOff>95250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  <a:ext uri="{147F2762-F138-4A5C-976F-8EAC2B608ADB}">
              <a16:predDERef xmlns:a16="http://schemas.microsoft.com/office/drawing/2014/main" pred="{77505866-F9E1-4D72-A197-04B674005FDF}"/>
            </a:ext>
          </a:extLst>
        </xdr:cNvPr>
        <xdr:cNvSpPr/>
      </xdr:nvSpPr>
      <xdr:spPr>
        <a:xfrm>
          <a:off x="5991225" y="4695825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6</xdr:col>
      <xdr:colOff>561975</xdr:colOff>
      <xdr:row>29</xdr:row>
      <xdr:rowOff>104774</xdr:rowOff>
    </xdr:from>
    <xdr:to>
      <xdr:col>10</xdr:col>
      <xdr:colOff>44526</xdr:colOff>
      <xdr:row>33</xdr:row>
      <xdr:rowOff>95250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4219575" y="57816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171450</xdr:rowOff>
    </xdr:from>
    <xdr:to>
      <xdr:col>2</xdr:col>
      <xdr:colOff>200025</xdr:colOff>
      <xdr:row>2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AA9B14-A7C2-4104-BD69-8CFBA925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5190"/>
        <a:stretch>
          <a:fillRect/>
        </a:stretch>
      </xdr:blipFill>
      <xdr:spPr>
        <a:xfrm>
          <a:off x="1866900" y="171450"/>
          <a:ext cx="438150" cy="38100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12</xdr:row>
      <xdr:rowOff>123825</xdr:rowOff>
    </xdr:from>
    <xdr:to>
      <xdr:col>12</xdr:col>
      <xdr:colOff>0</xdr:colOff>
      <xdr:row>24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46B366-39F7-6051-8F9E-CDA0ACFB38EF}"/>
            </a:ext>
            <a:ext uri="{147F2762-F138-4A5C-976F-8EAC2B608ADB}">
              <a16:predDERef xmlns:a16="http://schemas.microsoft.com/office/drawing/2014/main" pred="{40AA9B14-A7C2-4104-BD69-8CFBA925C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</xdr:row>
      <xdr:rowOff>95250</xdr:rowOff>
    </xdr:from>
    <xdr:to>
      <xdr:col>0</xdr:col>
      <xdr:colOff>1609725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3DFA7818-2032-EF5A-D03B-CF3AA53D8C6B}"/>
                </a:ext>
                <a:ext uri="{147F2762-F138-4A5C-976F-8EAC2B608ADB}">
                  <a16:predDERef xmlns:a16="http://schemas.microsoft.com/office/drawing/2014/main" pred="{5046B366-39F7-6051-8F9E-CDA0ACFB38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52575"/>
              <a:ext cx="160972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114300</xdr:colOff>
      <xdr:row>7</xdr:row>
      <xdr:rowOff>38100</xdr:rowOff>
    </xdr:from>
    <xdr:to>
      <xdr:col>4</xdr:col>
      <xdr:colOff>438150</xdr:colOff>
      <xdr:row>12</xdr:row>
      <xdr:rowOff>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6DEED39-D94A-4941-B9A0-E0146688B320}"/>
            </a:ext>
            <a:ext uri="{147F2762-F138-4A5C-976F-8EAC2B608ADB}">
              <a16:predDERef xmlns:a16="http://schemas.microsoft.com/office/drawing/2014/main" pred="{3DFA7818-2032-EF5A-D03B-CF3AA53D8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971550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</xdr:row>
      <xdr:rowOff>66675</xdr:rowOff>
    </xdr:from>
    <xdr:to>
      <xdr:col>6</xdr:col>
      <xdr:colOff>209550</xdr:colOff>
      <xdr:row>7</xdr:row>
      <xdr:rowOff>95250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A5B5077C-D181-2E17-A010-5F70C71E09E4}"/>
            </a:ext>
            <a:ext uri="{147F2762-F138-4A5C-976F-8EAC2B608ADB}">
              <a16:predDERef xmlns:a16="http://schemas.microsoft.com/office/drawing/2014/main" pred="{36DEED39-D94A-4941-B9A0-E0146688B320}"/>
            </a:ext>
          </a:extLst>
        </xdr:cNvPr>
        <xdr:cNvSpPr/>
      </xdr:nvSpPr>
      <xdr:spPr>
        <a:xfrm>
          <a:off x="2105025" y="723900"/>
          <a:ext cx="2914650" cy="30480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 EA PLAY PASS PRICE</a:t>
          </a:r>
        </a:p>
      </xdr:txBody>
    </xdr:sp>
    <xdr:clientData/>
  </xdr:twoCellAnchor>
  <xdr:twoCellAnchor>
    <xdr:from>
      <xdr:col>8</xdr:col>
      <xdr:colOff>0</xdr:colOff>
      <xdr:row>5</xdr:row>
      <xdr:rowOff>66675</xdr:rowOff>
    </xdr:from>
    <xdr:to>
      <xdr:col>12</xdr:col>
      <xdr:colOff>0</xdr:colOff>
      <xdr:row>7</xdr:row>
      <xdr:rowOff>95250</xdr:rowOff>
    </xdr:to>
    <xdr:sp macro="" textlink="">
      <xdr:nvSpPr>
        <xdr:cNvPr id="12" name="Retângulo Arredondado 9">
          <a:extLst>
            <a:ext uri="{FF2B5EF4-FFF2-40B4-BE49-F238E27FC236}">
              <a16:creationId xmlns:a16="http://schemas.microsoft.com/office/drawing/2014/main" id="{31C5339E-859B-456A-8910-CC3C2FF6DCC6}"/>
            </a:ext>
            <a:ext uri="{147F2762-F138-4A5C-976F-8EAC2B608ADB}">
              <a16:predDERef xmlns:a16="http://schemas.microsoft.com/office/drawing/2014/main" pred="{78323C13-2FC9-45E2-9E46-CF72AA74B514}"/>
            </a:ext>
          </a:extLst>
        </xdr:cNvPr>
        <xdr:cNvSpPr/>
      </xdr:nvSpPr>
      <xdr:spPr>
        <a:xfrm>
          <a:off x="5905500" y="723900"/>
          <a:ext cx="2876550" cy="30480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 EA PLAY PASS PRICE</a:t>
          </a:r>
        </a:p>
      </xdr:txBody>
    </xdr:sp>
    <xdr:clientData/>
  </xdr:twoCellAnchor>
  <xdr:twoCellAnchor editAs="oneCell">
    <xdr:from>
      <xdr:col>8</xdr:col>
      <xdr:colOff>381000</xdr:colOff>
      <xdr:row>8</xdr:row>
      <xdr:rowOff>28575</xdr:rowOff>
    </xdr:from>
    <xdr:to>
      <xdr:col>9</xdr:col>
      <xdr:colOff>190500</xdr:colOff>
      <xdr:row>10</xdr:row>
      <xdr:rowOff>19050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0FCFF1B-C252-C928-95D9-D61722C94756}"/>
            </a:ext>
            <a:ext uri="{147F2762-F138-4A5C-976F-8EAC2B608ADB}">
              <a16:predDERef xmlns:a16="http://schemas.microsoft.com/office/drawing/2014/main" pred="{31C5339E-859B-456A-8910-CC3C2FF6D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114300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9</xdr:row>
      <xdr:rowOff>285750</xdr:rowOff>
    </xdr:from>
    <xdr:to>
      <xdr:col>10</xdr:col>
      <xdr:colOff>38100</xdr:colOff>
      <xdr:row>11</xdr:row>
      <xdr:rowOff>28575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86119D9-3191-9127-41E4-094451D64A81}"/>
            </a:ext>
            <a:ext uri="{147F2762-F138-4A5C-976F-8EAC2B608ADB}">
              <a16:predDERef xmlns:a16="http://schemas.microsoft.com/office/drawing/2014/main" pred="{60FCFF1B-C252-C928-95D9-D61722C9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00675" y="1514475"/>
          <a:ext cx="1047750" cy="209550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12</xdr:col>
      <xdr:colOff>0</xdr:colOff>
      <xdr:row>14</xdr:row>
      <xdr:rowOff>47625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7369656A-8E3A-48B4-A3FE-012C30ED8337}"/>
            </a:ext>
            <a:ext uri="{147F2762-F138-4A5C-976F-8EAC2B608ADB}">
              <a16:predDERef xmlns:a16="http://schemas.microsoft.com/office/drawing/2014/main" pred="{486119D9-3191-9127-41E4-094451D64A81}"/>
            </a:ext>
          </a:extLst>
        </xdr:cNvPr>
        <xdr:cNvSpPr/>
      </xdr:nvSpPr>
      <xdr:spPr>
        <a:xfrm>
          <a:off x="2076450" y="2009775"/>
          <a:ext cx="6096000" cy="30480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 XBOX  GAME PASS</a:t>
          </a:r>
        </a:p>
      </xdr:txBody>
    </xdr:sp>
    <xdr:clientData/>
  </xdr:twoCellAnchor>
  <xdr:twoCellAnchor>
    <xdr:from>
      <xdr:col>0</xdr:col>
      <xdr:colOff>438150</xdr:colOff>
      <xdr:row>0</xdr:row>
      <xdr:rowOff>114300</xdr:rowOff>
    </xdr:from>
    <xdr:to>
      <xdr:col>0</xdr:col>
      <xdr:colOff>1295400</xdr:colOff>
      <xdr:row>5</xdr:row>
      <xdr:rowOff>47625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6060F4C2-50FC-4112-93A8-EE87C537FB11}"/>
            </a:ext>
            <a:ext uri="{147F2762-F138-4A5C-976F-8EAC2B608ADB}">
              <a16:predDERef xmlns:a16="http://schemas.microsoft.com/office/drawing/2014/main" pred="{7369656A-8E3A-48B4-A3FE-012C30ED8337}"/>
            </a:ext>
          </a:extLst>
        </xdr:cNvPr>
        <xdr:cNvSpPr/>
      </xdr:nvSpPr>
      <xdr:spPr>
        <a:xfrm>
          <a:off x="438150" y="114300"/>
          <a:ext cx="857250" cy="93345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28575</xdr:colOff>
      <xdr:row>6</xdr:row>
      <xdr:rowOff>28575</xdr:rowOff>
    </xdr:from>
    <xdr:to>
      <xdr:col>0</xdr:col>
      <xdr:colOff>1733550</xdr:colOff>
      <xdr:row>7</xdr:row>
      <xdr:rowOff>114300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4348E36C-02D1-A7B8-239F-31FDC852C8E5}"/>
            </a:ext>
            <a:ext uri="{147F2762-F138-4A5C-976F-8EAC2B608ADB}">
              <a16:predDERef xmlns:a16="http://schemas.microsoft.com/office/drawing/2014/main" pred="{6060F4C2-50FC-4112-93A8-EE87C537FB11}"/>
            </a:ext>
          </a:extLst>
        </xdr:cNvPr>
        <xdr:cNvSpPr/>
      </xdr:nvSpPr>
      <xdr:spPr>
        <a:xfrm>
          <a:off x="28575" y="1114425"/>
          <a:ext cx="1704975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  Bem vindo, Sérgio.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2.514943518516" createdVersion="8" refreshedVersion="8" minRefreshableVersion="3" recordCount="295" xr:uid="{23D489A3-2855-4AA0-AD66-ACA6DB5F25B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72553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B24A7-5202-4010-9B42-EA65E919B4A6}" name="Tabela dinâmica5" cacheId="72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B30:C3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D820A-FC48-40C5-93FC-E3D02AF1A189}" name="Tabela dinâmica3" cacheId="72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B20:C2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ECBB1-9843-4905-973A-9F033404BAEF}" name="tbl_annual_total" cacheId="72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B11:C14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h="1"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87F28-39BC-466E-94F7-4D401457F287}" name="Tabela dinâmica6" cacheId="72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Q28:R32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20270-FB07-4285-85BD-CCB7B77B305D}" name="Tabela dinâmica4" cacheId="72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Q18:R22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640BB-9BB4-4BFF-9264-D7814ABD7FFB}" name="Tabela dinâmica2" cacheId="72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Q9:R12" firstHeaderRow="1" firstDataRow="1" firstDataCol="1" rowPageCount="1" colPageCount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7E54C773-0359-4AB6-8FA5-73E8B40DFE2E}" sourceName="Subscription Type">
  <pivotTables>
    <pivotTable tabId="4" name="Tabela dinâmica2"/>
    <pivotTable tabId="4" name="Tabela dinâmica4"/>
    <pivotTable tabId="4" name="Tabela dinâmica6"/>
  </pivotTables>
  <data>
    <tabular pivotCacheId="11725535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7C3F245D-2FE4-4E77-8895-9CE51EF53E04}" cache="SegmentaçãodeDados_Subscription_Type1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4" zoomScaleNormal="100" workbookViewId="0">
      <selection activeCell="K30" sqref="K30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34"/>
  <sheetViews>
    <sheetView showGridLines="0" topLeftCell="A21" workbookViewId="0">
      <selection activeCell="B30" sqref="B30:C34"/>
    </sheetView>
  </sheetViews>
  <sheetFormatPr defaultRowHeight="15"/>
  <cols>
    <col min="2" max="2" width="16" bestFit="1" customWidth="1"/>
    <col min="3" max="3" width="33.85546875" bestFit="1" customWidth="1"/>
    <col min="4" max="4" width="18.7109375" bestFit="1" customWidth="1"/>
    <col min="5" max="5" width="12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7">
      <c r="B2" s="16" t="s">
        <v>313</v>
      </c>
      <c r="C2" s="15"/>
      <c r="D2" s="15"/>
      <c r="E2" s="15"/>
      <c r="F2" s="15"/>
      <c r="G2" s="15"/>
    </row>
    <row r="3" spans="2:7">
      <c r="B3" t="s">
        <v>314</v>
      </c>
    </row>
    <row r="5" spans="2:7">
      <c r="B5" s="12" t="s">
        <v>315</v>
      </c>
    </row>
    <row r="6" spans="2:7">
      <c r="B6" t="s">
        <v>316</v>
      </c>
    </row>
    <row r="9" spans="2:7">
      <c r="B9" s="13" t="s">
        <v>17</v>
      </c>
      <c r="C9" t="s">
        <v>31</v>
      </c>
    </row>
    <row r="11" spans="2:7">
      <c r="B11" s="13" t="s">
        <v>15</v>
      </c>
      <c r="C11" t="s">
        <v>317</v>
      </c>
    </row>
    <row r="12" spans="2:7">
      <c r="B12" t="s">
        <v>30</v>
      </c>
      <c r="C12" s="14">
        <v>217</v>
      </c>
    </row>
    <row r="13" spans="2:7">
      <c r="B13" t="s">
        <v>26</v>
      </c>
      <c r="C13" s="14">
        <v>1537</v>
      </c>
    </row>
    <row r="14" spans="2:7">
      <c r="B14" t="s">
        <v>318</v>
      </c>
      <c r="C14" s="14">
        <v>1754</v>
      </c>
    </row>
    <row r="16" spans="2:7">
      <c r="B16" t="s">
        <v>319</v>
      </c>
    </row>
    <row r="18" spans="2:5">
      <c r="B18" s="13" t="s">
        <v>17</v>
      </c>
      <c r="C18" t="s">
        <v>320</v>
      </c>
    </row>
    <row r="20" spans="2:5">
      <c r="B20" s="13" t="s">
        <v>13</v>
      </c>
      <c r="C20" t="s">
        <v>321</v>
      </c>
    </row>
    <row r="21" spans="2:5">
      <c r="B21" t="s">
        <v>29</v>
      </c>
      <c r="C21" s="18">
        <v>0</v>
      </c>
    </row>
    <row r="22" spans="2:5">
      <c r="B22" t="s">
        <v>34</v>
      </c>
      <c r="C22" s="18">
        <v>0</v>
      </c>
    </row>
    <row r="23" spans="2:5">
      <c r="B23" t="s">
        <v>25</v>
      </c>
      <c r="C23" s="18">
        <v>2940</v>
      </c>
    </row>
    <row r="24" spans="2:5">
      <c r="B24" t="s">
        <v>318</v>
      </c>
      <c r="C24" s="18">
        <v>2940</v>
      </c>
      <c r="E24" s="20">
        <f>C24</f>
        <v>2940</v>
      </c>
    </row>
    <row r="26" spans="2:5">
      <c r="B26" t="s">
        <v>322</v>
      </c>
    </row>
    <row r="28" spans="2:5">
      <c r="B28" s="13" t="s">
        <v>17</v>
      </c>
      <c r="C28" t="s">
        <v>320</v>
      </c>
    </row>
    <row r="30" spans="2:5">
      <c r="B30" s="13" t="s">
        <v>13</v>
      </c>
      <c r="C30" t="s">
        <v>323</v>
      </c>
    </row>
    <row r="31" spans="2:5">
      <c r="B31" t="s">
        <v>29</v>
      </c>
      <c r="C31" s="14">
        <v>0</v>
      </c>
    </row>
    <row r="32" spans="2:5">
      <c r="B32" t="s">
        <v>34</v>
      </c>
      <c r="C32" s="14">
        <v>1920</v>
      </c>
    </row>
    <row r="33" spans="2:5">
      <c r="B33" t="s">
        <v>25</v>
      </c>
      <c r="C33" s="14">
        <v>1960</v>
      </c>
    </row>
    <row r="34" spans="2:5">
      <c r="B34" t="s">
        <v>318</v>
      </c>
      <c r="C34" s="14">
        <v>3880</v>
      </c>
      <c r="E34" s="14">
        <f>C34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55"/>
  <sheetViews>
    <sheetView showGridLines="0" showRowColHeaders="0" tabSelected="1" zoomScale="80" zoomScaleNormal="80" workbookViewId="0">
      <selection activeCell="L30" sqref="L30"/>
    </sheetView>
  </sheetViews>
  <sheetFormatPr defaultColWidth="0" defaultRowHeight="15"/>
  <cols>
    <col min="1" max="1" width="24.5703125" style="4" customWidth="1"/>
    <col min="2" max="2" width="5" customWidth="1"/>
    <col min="3" max="3" width="3.28515625" customWidth="1"/>
    <col min="4" max="4" width="5.5703125" customWidth="1"/>
    <col min="5" max="5" width="6.7109375" customWidth="1"/>
    <col min="6" max="6" width="25" customWidth="1"/>
    <col min="7" max="7" width="3.5703125" customWidth="1"/>
    <col min="8" max="8" width="3.7109375" customWidth="1"/>
    <col min="9" max="9" width="9.140625" customWidth="1"/>
    <col min="10" max="10" width="7.5703125" customWidth="1"/>
    <col min="11" max="11" width="22.140625" customWidth="1"/>
    <col min="12" max="12" width="4.28515625" customWidth="1"/>
    <col min="13" max="13" width="9.140625" customWidth="1"/>
    <col min="17" max="17" width="16" hidden="1"/>
    <col min="18" max="18" width="33.85546875" hidden="1"/>
    <col min="19" max="19" width="9.42578125" hidden="1"/>
    <col min="20" max="20" width="12" hidden="1"/>
    <col min="21" max="21" width="29.85546875" hidden="1"/>
  </cols>
  <sheetData>
    <row r="2" spans="1:18" ht="23.25" customHeight="1">
      <c r="C2" s="24" t="s">
        <v>324</v>
      </c>
      <c r="D2" s="25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8" ht="13.5" customHeight="1"/>
    <row r="4" spans="1:18" ht="13.5" customHeight="1">
      <c r="B4" s="7"/>
      <c r="C4" s="26" t="s">
        <v>325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8" ht="13.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8" s="7" customFormat="1" ht="6.75" customHeight="1">
      <c r="A6" s="4"/>
    </row>
    <row r="7" spans="1:18" s="7" customFormat="1" ht="15" customHeight="1">
      <c r="A7" s="4"/>
      <c r="C7" s="19"/>
      <c r="D7" s="19"/>
      <c r="E7" s="19"/>
      <c r="F7" s="19"/>
      <c r="G7" s="19"/>
      <c r="I7" s="19"/>
      <c r="J7" s="19"/>
      <c r="K7" s="19"/>
      <c r="L7" s="19"/>
      <c r="Q7" s="13" t="s">
        <v>17</v>
      </c>
      <c r="R7" t="s">
        <v>35</v>
      </c>
    </row>
    <row r="8" spans="1:18" s="7" customFormat="1" ht="14.25" customHeight="1">
      <c r="A8" s="4"/>
      <c r="C8" s="19"/>
      <c r="D8" s="19"/>
      <c r="E8" s="19"/>
      <c r="F8" s="19"/>
      <c r="G8" s="19"/>
      <c r="I8" s="19"/>
      <c r="J8" s="19"/>
      <c r="K8" s="19"/>
      <c r="L8" s="19"/>
    </row>
    <row r="9" spans="1:18" s="7" customFormat="1" ht="9" customHeight="1">
      <c r="A9" s="4"/>
      <c r="C9" s="19"/>
      <c r="D9" s="19"/>
      <c r="E9" s="19"/>
      <c r="F9" s="19"/>
      <c r="G9" s="19"/>
      <c r="I9" s="19"/>
      <c r="J9" s="19"/>
      <c r="K9" s="19"/>
      <c r="L9" s="19"/>
      <c r="Q9" s="13" t="s">
        <v>15</v>
      </c>
      <c r="R9" t="s">
        <v>317</v>
      </c>
    </row>
    <row r="10" spans="1:18" s="7" customFormat="1" ht="24.75" customHeight="1">
      <c r="A10" s="4"/>
      <c r="C10" s="19"/>
      <c r="D10" s="19"/>
      <c r="E10" s="19"/>
      <c r="F10" s="22">
        <f>Q24</f>
        <v>990</v>
      </c>
      <c r="G10" s="19"/>
      <c r="I10" s="19"/>
      <c r="J10" s="19"/>
      <c r="K10" s="23">
        <f>Q34</f>
        <v>1140</v>
      </c>
      <c r="L10" s="19"/>
      <c r="Q10" t="s">
        <v>30</v>
      </c>
      <c r="R10" s="14">
        <v>806</v>
      </c>
    </row>
    <row r="11" spans="1:18" s="7" customFormat="1" ht="12" customHeight="1">
      <c r="A11" s="4"/>
      <c r="C11" s="19"/>
      <c r="D11" s="19"/>
      <c r="E11" s="19"/>
      <c r="F11" s="19"/>
      <c r="G11" s="19"/>
      <c r="I11" s="19"/>
      <c r="J11" s="19"/>
      <c r="K11" s="19"/>
      <c r="L11" s="19"/>
      <c r="Q11" t="s">
        <v>26</v>
      </c>
      <c r="R11" s="14">
        <v>1502</v>
      </c>
    </row>
    <row r="12" spans="1:18" s="7" customFormat="1">
      <c r="A12" s="4"/>
      <c r="C12" s="19"/>
      <c r="D12" s="19"/>
      <c r="E12" s="19"/>
      <c r="F12" s="19"/>
      <c r="G12" s="19"/>
      <c r="I12" s="19"/>
      <c r="J12" s="19"/>
      <c r="K12" s="19"/>
      <c r="L12" s="19"/>
      <c r="Q12" t="s">
        <v>318</v>
      </c>
      <c r="R12" s="14">
        <v>2308</v>
      </c>
    </row>
    <row r="13" spans="1:18" s="7" customFormat="1">
      <c r="A13" s="4"/>
      <c r="Q13"/>
      <c r="R13" s="14"/>
    </row>
    <row r="14" spans="1:18" s="7" customFormat="1">
      <c r="A14" s="4"/>
    </row>
    <row r="15" spans="1:18" s="7" customFormat="1">
      <c r="A15" s="4"/>
    </row>
    <row r="16" spans="1:18" s="7" customFormat="1">
      <c r="A16" s="4"/>
      <c r="Q16" s="13" t="s">
        <v>17</v>
      </c>
      <c r="R16" t="s">
        <v>35</v>
      </c>
    </row>
    <row r="17" spans="1:19" s="7" customFormat="1">
      <c r="A17" s="4"/>
    </row>
    <row r="18" spans="1:19" s="7" customFormat="1">
      <c r="A18" s="4"/>
      <c r="Q18" s="13" t="s">
        <v>13</v>
      </c>
      <c r="R18" t="s">
        <v>321</v>
      </c>
      <c r="S18"/>
    </row>
    <row r="19" spans="1:19" s="7" customFormat="1">
      <c r="A19" s="4"/>
      <c r="Q19" t="s">
        <v>29</v>
      </c>
      <c r="R19" s="18">
        <v>0</v>
      </c>
      <c r="S19"/>
    </row>
    <row r="20" spans="1:19" s="7" customFormat="1">
      <c r="A20" s="4"/>
      <c r="Q20" t="s">
        <v>34</v>
      </c>
      <c r="R20" s="18">
        <v>0</v>
      </c>
      <c r="S20"/>
    </row>
    <row r="21" spans="1:19" s="7" customFormat="1">
      <c r="A21" s="4"/>
      <c r="Q21" t="s">
        <v>25</v>
      </c>
      <c r="R21" s="18">
        <v>990</v>
      </c>
      <c r="S21"/>
    </row>
    <row r="22" spans="1:19" s="7" customFormat="1">
      <c r="A22" s="4"/>
      <c r="Q22" t="s">
        <v>318</v>
      </c>
      <c r="R22" s="18">
        <v>990</v>
      </c>
      <c r="S22"/>
    </row>
    <row r="23" spans="1:19" s="7" customFormat="1">
      <c r="A23" s="4"/>
      <c r="Q23"/>
      <c r="R23"/>
      <c r="S23"/>
    </row>
    <row r="24" spans="1:19" s="7" customFormat="1">
      <c r="A24" s="4"/>
      <c r="Q24">
        <f>R22</f>
        <v>990</v>
      </c>
      <c r="R24"/>
      <c r="S24"/>
    </row>
    <row r="25" spans="1:19" s="7" customFormat="1">
      <c r="A25" s="4"/>
      <c r="Q25"/>
      <c r="R25"/>
      <c r="S25"/>
    </row>
    <row r="26" spans="1:19" s="7" customFormat="1">
      <c r="A26" s="4"/>
      <c r="Q26" s="13" t="s">
        <v>17</v>
      </c>
      <c r="R26" t="s">
        <v>35</v>
      </c>
      <c r="S26"/>
    </row>
    <row r="27" spans="1:19" s="7" customFormat="1">
      <c r="A27" s="4"/>
      <c r="S27"/>
    </row>
    <row r="28" spans="1:19" s="7" customFormat="1">
      <c r="A28" s="4"/>
      <c r="Q28" s="13" t="s">
        <v>13</v>
      </c>
      <c r="R28" t="s">
        <v>323</v>
      </c>
    </row>
    <row r="29" spans="1:19" s="7" customFormat="1">
      <c r="A29" s="4"/>
      <c r="Q29" t="s">
        <v>29</v>
      </c>
      <c r="R29" s="14">
        <v>0</v>
      </c>
    </row>
    <row r="30" spans="1:19" s="7" customFormat="1">
      <c r="A30" s="4"/>
      <c r="Q30" t="s">
        <v>34</v>
      </c>
      <c r="R30" s="14">
        <v>480</v>
      </c>
    </row>
    <row r="31" spans="1:19" s="7" customFormat="1">
      <c r="A31" s="4"/>
      <c r="Q31" t="s">
        <v>25</v>
      </c>
      <c r="R31" s="14">
        <v>660</v>
      </c>
    </row>
    <row r="32" spans="1:19" s="7" customFormat="1">
      <c r="A32" s="4"/>
      <c r="Q32" t="s">
        <v>318</v>
      </c>
      <c r="R32" s="14">
        <v>1140</v>
      </c>
    </row>
    <row r="33" spans="1:17" s="7" customFormat="1">
      <c r="A33" s="4"/>
    </row>
    <row r="34" spans="1:17" s="7" customFormat="1">
      <c r="A34" s="4"/>
      <c r="Q34" s="21">
        <f>R32</f>
        <v>1140</v>
      </c>
    </row>
    <row r="35" spans="1:17" s="7" customFormat="1">
      <c r="A35" s="4"/>
    </row>
    <row r="36" spans="1:17" s="7" customFormat="1">
      <c r="A36" s="4"/>
    </row>
    <row r="37" spans="1:17" s="7" customFormat="1">
      <c r="A37" s="4"/>
    </row>
    <row r="38" spans="1:17" s="7" customFormat="1">
      <c r="A38" s="4"/>
    </row>
    <row r="39" spans="1:17" s="7" customFormat="1">
      <c r="A39" s="4"/>
    </row>
    <row r="40" spans="1:17" s="7" customFormat="1">
      <c r="A40" s="4"/>
    </row>
    <row r="41" spans="1:17" s="7" customFormat="1">
      <c r="A41" s="4"/>
    </row>
    <row r="42" spans="1:17" s="7" customFormat="1">
      <c r="A42" s="4"/>
    </row>
    <row r="43" spans="1:17" s="7" customFormat="1">
      <c r="A43" s="4"/>
    </row>
    <row r="44" spans="1:17" s="7" customFormat="1">
      <c r="A44" s="4"/>
    </row>
    <row r="45" spans="1:17" s="7" customFormat="1">
      <c r="A45" s="4"/>
    </row>
    <row r="46" spans="1:17" s="7" customFormat="1">
      <c r="A46" s="4"/>
    </row>
    <row r="47" spans="1:17" s="7" customFormat="1">
      <c r="A47" s="4"/>
    </row>
    <row r="48" spans="1:17" s="7" customFormat="1">
      <c r="A48" s="4"/>
    </row>
    <row r="49" spans="1:18" s="7" customFormat="1">
      <c r="A49" s="4"/>
    </row>
    <row r="50" spans="1:18" s="7" customFormat="1">
      <c r="A50" s="4"/>
    </row>
    <row r="51" spans="1:18" s="7" customFormat="1">
      <c r="A51" s="4"/>
    </row>
    <row r="52" spans="1:18" s="7" customFormat="1">
      <c r="A52" s="4"/>
    </row>
    <row r="53" spans="1:18" s="7" customFormat="1">
      <c r="A53" s="4"/>
      <c r="Q53"/>
      <c r="R53"/>
    </row>
    <row r="54" spans="1:18" s="7" customFormat="1">
      <c r="A54" s="4"/>
    </row>
    <row r="55" spans="1:18" s="7" customFormat="1">
      <c r="A55" s="4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E3B4D9D5-B351-46EB-A728-C3362FE437D4}"/>
</file>

<file path=customXml/itemProps3.xml><?xml version="1.0" encoding="utf-8"?>
<ds:datastoreItem xmlns:ds="http://schemas.openxmlformats.org/officeDocument/2006/customXml" ds:itemID="{FFD3D529-BCD3-4ECD-9B2A-42924892F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2025-06-24T17:48:25Z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