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absa-online-reviews\results\ATE\SemEval16 - Task 5 - Restaurants\"/>
    </mc:Choice>
  </mc:AlternateContent>
  <xr:revisionPtr revIDLastSave="0" documentId="13_ncr:1_{9DF27AD1-D376-4607-8537-BED5511A78FF}" xr6:coauthVersionLast="47" xr6:coauthVersionMax="47" xr10:uidLastSave="{00000000-0000-0000-0000-000000000000}"/>
  <bookViews>
    <workbookView xWindow="5505" yWindow="3705" windowWidth="23295" windowHeight="11775" tabRatio="768" firstSheet="3" activeTab="4" xr2:uid="{2BB8F1D5-1F1F-40BC-8E04-B3E7A6D9C2E3}"/>
  </bookViews>
  <sheets>
    <sheet name="BERT ft+DO+CNN+BiLSTM+Linear" sheetId="10" r:id="rId1"/>
    <sheet name="BERT pt+DO+CNN+BiLSTM+Linear" sheetId="11" r:id="rId2"/>
    <sheet name="BERT ft+DO+BiLSTM+Linear" sheetId="9" r:id="rId3"/>
    <sheet name="BERT pt+DO+BiLSTM+Linear" sheetId="8" r:id="rId4"/>
    <sheet name="BERT ft+DO+Linear" sheetId="7" r:id="rId5"/>
    <sheet name="BERT pt+DO+Linear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1" l="1"/>
  <c r="I29" i="11"/>
  <c r="H29" i="11"/>
  <c r="G29" i="11"/>
  <c r="F29" i="11"/>
  <c r="E29" i="11"/>
  <c r="D29" i="11"/>
  <c r="C29" i="11"/>
  <c r="J28" i="11"/>
  <c r="I28" i="11"/>
  <c r="H28" i="11"/>
  <c r="G28" i="11"/>
  <c r="F28" i="11"/>
  <c r="E28" i="11"/>
  <c r="D28" i="11"/>
  <c r="C28" i="11"/>
  <c r="J29" i="10"/>
  <c r="I29" i="10"/>
  <c r="H29" i="10"/>
  <c r="G29" i="10"/>
  <c r="F29" i="10"/>
  <c r="E29" i="10"/>
  <c r="D29" i="10"/>
  <c r="C29" i="10"/>
  <c r="J28" i="10"/>
  <c r="I28" i="10"/>
  <c r="H28" i="10"/>
  <c r="G28" i="10"/>
  <c r="F28" i="10"/>
  <c r="E28" i="10"/>
  <c r="D28" i="10"/>
  <c r="C28" i="10"/>
  <c r="J29" i="9"/>
  <c r="I29" i="9"/>
  <c r="H29" i="9"/>
  <c r="G29" i="9"/>
  <c r="F29" i="9"/>
  <c r="E29" i="9"/>
  <c r="D29" i="9"/>
  <c r="C29" i="9"/>
  <c r="J28" i="9"/>
  <c r="I28" i="9"/>
  <c r="H28" i="9"/>
  <c r="G28" i="9"/>
  <c r="F28" i="9"/>
  <c r="E28" i="9"/>
  <c r="D28" i="9"/>
  <c r="C28" i="9"/>
  <c r="J29" i="8"/>
  <c r="I29" i="8"/>
  <c r="H29" i="8"/>
  <c r="G29" i="8"/>
  <c r="F29" i="8"/>
  <c r="E29" i="8"/>
  <c r="D29" i="8"/>
  <c r="C29" i="8"/>
  <c r="J28" i="8"/>
  <c r="I28" i="8"/>
  <c r="H28" i="8"/>
  <c r="G28" i="8"/>
  <c r="F28" i="8"/>
  <c r="E28" i="8"/>
  <c r="D28" i="8"/>
  <c r="C28" i="8"/>
  <c r="J29" i="7"/>
  <c r="I29" i="7"/>
  <c r="H29" i="7"/>
  <c r="G29" i="7"/>
  <c r="F29" i="7"/>
  <c r="E29" i="7"/>
  <c r="D29" i="7"/>
  <c r="C29" i="7"/>
  <c r="J28" i="7"/>
  <c r="I28" i="7"/>
  <c r="H28" i="7"/>
  <c r="G28" i="7"/>
  <c r="F28" i="7"/>
  <c r="E28" i="7"/>
  <c r="D28" i="7"/>
  <c r="C28" i="7"/>
  <c r="D29" i="2"/>
  <c r="E29" i="2"/>
  <c r="F29" i="2"/>
  <c r="G29" i="2"/>
  <c r="H29" i="2"/>
  <c r="I29" i="2"/>
  <c r="J29" i="2"/>
  <c r="C29" i="2"/>
  <c r="D28" i="2"/>
  <c r="E28" i="2"/>
  <c r="F28" i="2"/>
  <c r="G28" i="2"/>
  <c r="H28" i="2"/>
  <c r="I28" i="2"/>
  <c r="J28" i="2"/>
  <c r="C28" i="2"/>
</calcChain>
</file>

<file path=xl/sharedStrings.xml><?xml version="1.0" encoding="utf-8"?>
<sst xmlns="http://schemas.openxmlformats.org/spreadsheetml/2006/main" count="187" uniqueCount="30">
  <si>
    <t>Dataset:</t>
  </si>
  <si>
    <t>Semeval 2016, task 5 - restaurants</t>
  </si>
  <si>
    <t>Model:</t>
  </si>
  <si>
    <t xml:space="preserve">Fine tuned BERT: </t>
  </si>
  <si>
    <t>no</t>
  </si>
  <si>
    <t>Train batch size</t>
  </si>
  <si>
    <t>Validation batch size</t>
  </si>
  <si>
    <t>Run</t>
  </si>
  <si>
    <t>Accuracy</t>
  </si>
  <si>
    <t>Precision score (micro)</t>
  </si>
  <si>
    <t>Precision score (macro)</t>
  </si>
  <si>
    <t>Recall score (micro)</t>
  </si>
  <si>
    <t>Recall score (macro)</t>
  </si>
  <si>
    <t>F1 score (micro)</t>
  </si>
  <si>
    <t>F1 score (macro)</t>
  </si>
  <si>
    <t>Execution time (seconds)</t>
  </si>
  <si>
    <t>Average</t>
  </si>
  <si>
    <t>StdDev</t>
  </si>
  <si>
    <t>yes</t>
  </si>
  <si>
    <t>RTX 2060 SUPER</t>
  </si>
  <si>
    <t>GPU</t>
  </si>
  <si>
    <t>GPU Memory</t>
  </si>
  <si>
    <t>8 GB</t>
  </si>
  <si>
    <t>`</t>
  </si>
  <si>
    <t>BERT pretrained + Dropout + Linear</t>
  </si>
  <si>
    <t>BERT finetuned + Dropout + CNN + BiLSTM + Linear</t>
  </si>
  <si>
    <t>BERT pretrained + Dropout + CNN + BiLSTM + Linear</t>
  </si>
  <si>
    <t xml:space="preserve">BERT finetuned + Dropout + BiLSTM + Linear </t>
  </si>
  <si>
    <t>BERT pretrained + Dropout + BiLSTM + Linear</t>
  </si>
  <si>
    <t xml:space="preserve">BERT finetuned + Dropout + Linear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</si>
</sst>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44444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3" borderId="1" xfId="0" applyFont="1" applyFill="1" applyBorder="1"/>
    <xf numFmtId="0" fontId="1" fillId="3" borderId="1" xfId="0" applyFont="1" applyFill="1" applyBorder="1"/>
    <xf numFmtId="0" fontId="6" fillId="0" borderId="0" xfId="0" applyFont="1"/>
    <xf numFmtId="0" fontId="5" fillId="2" borderId="2" xfId="0" applyFont="1" applyFill="1" applyBorder="1"/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C195-E080-447C-8F25-04CD0A4744BB}">
  <dimension ref="A1:J29"/>
  <sheetViews>
    <sheetView workbookViewId="0">
      <selection activeCell="A6" sqref="A6:B6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25</v>
      </c>
      <c r="C2" s="3"/>
      <c r="D2" s="3"/>
      <c r="E2" s="3"/>
      <c r="F2" s="3"/>
      <c r="G2" s="3"/>
      <c r="I2" t="s">
        <v>20</v>
      </c>
      <c r="J2" t="s">
        <v>19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21</v>
      </c>
      <c r="J3" t="s">
        <v>22</v>
      </c>
    </row>
    <row r="4" spans="1:10" x14ac:dyDescent="0.25">
      <c r="A4" s="1" t="s">
        <v>3</v>
      </c>
      <c r="B4" s="1" t="s">
        <v>18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  <c r="H6" t="s">
        <v>23</v>
      </c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5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6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7</v>
      </c>
      <c r="C13" s="8" t="s">
        <v>8</v>
      </c>
      <c r="D13" s="8" t="s">
        <v>9</v>
      </c>
      <c r="E13" s="8" t="s">
        <v>10</v>
      </c>
      <c r="F13" s="8" t="s">
        <v>11</v>
      </c>
      <c r="G13" s="8" t="s">
        <v>12</v>
      </c>
      <c r="H13" s="8" t="s">
        <v>13</v>
      </c>
      <c r="I13" s="8" t="s">
        <v>14</v>
      </c>
      <c r="J13" s="8" t="s">
        <v>15</v>
      </c>
    </row>
    <row r="14" spans="1:10" x14ac:dyDescent="0.25">
      <c r="B14" s="9">
        <v>1</v>
      </c>
      <c r="C14" s="10">
        <v>0.99494899999999997</v>
      </c>
      <c r="D14" s="10">
        <v>0.99494899999999997</v>
      </c>
      <c r="E14" s="10">
        <v>0.62029800000000002</v>
      </c>
      <c r="F14" s="10">
        <v>0.99494899999999997</v>
      </c>
      <c r="G14" s="10">
        <v>0.36418299999999998</v>
      </c>
      <c r="H14" s="10">
        <v>0.99494899999999997</v>
      </c>
      <c r="I14" s="10">
        <v>0.38766099999999998</v>
      </c>
      <c r="J14" s="10">
        <v>364.73229600000002</v>
      </c>
    </row>
    <row r="15" spans="1:10" x14ac:dyDescent="0.25">
      <c r="B15" s="9">
        <v>2</v>
      </c>
      <c r="C15" s="10">
        <v>0.99492599999999998</v>
      </c>
      <c r="D15" s="10">
        <v>0.99492599999999998</v>
      </c>
      <c r="E15" s="10">
        <v>0.45904600000000001</v>
      </c>
      <c r="F15" s="10">
        <v>0.99492599999999998</v>
      </c>
      <c r="G15" s="10">
        <v>0.35664600000000002</v>
      </c>
      <c r="H15" s="10">
        <v>0.99492599999999998</v>
      </c>
      <c r="I15" s="10">
        <v>0.372002</v>
      </c>
      <c r="J15" s="10">
        <v>361.31913900000001</v>
      </c>
    </row>
    <row r="16" spans="1:10" x14ac:dyDescent="0.25">
      <c r="B16" s="9">
        <v>3</v>
      </c>
      <c r="C16" s="10">
        <v>0.99520299999999995</v>
      </c>
      <c r="D16" s="10">
        <v>0.99520299999999995</v>
      </c>
      <c r="E16" s="10">
        <v>0.74086099999999999</v>
      </c>
      <c r="F16" s="10">
        <v>0.99520299999999995</v>
      </c>
      <c r="G16" s="10">
        <v>0.348298</v>
      </c>
      <c r="H16" s="10">
        <v>0.99520299999999995</v>
      </c>
      <c r="I16" s="10">
        <v>0.361377</v>
      </c>
      <c r="J16" s="10">
        <v>361.29593399999999</v>
      </c>
    </row>
    <row r="17" spans="2:10" x14ac:dyDescent="0.25">
      <c r="B17" s="9">
        <v>4</v>
      </c>
      <c r="C17" s="10">
        <v>0.99517199999999995</v>
      </c>
      <c r="D17" s="10">
        <v>0.99517199999999995</v>
      </c>
      <c r="E17" s="10">
        <v>0.45078299999999999</v>
      </c>
      <c r="F17" s="10">
        <v>0.99517199999999995</v>
      </c>
      <c r="G17" s="10">
        <v>0.33528400000000003</v>
      </c>
      <c r="H17" s="10">
        <v>0.99517199999999995</v>
      </c>
      <c r="I17" s="10">
        <v>0.33638200000000001</v>
      </c>
      <c r="J17" s="10">
        <v>360.37720200000001</v>
      </c>
    </row>
    <row r="18" spans="2:10" x14ac:dyDescent="0.25">
      <c r="B18" s="9">
        <v>5</v>
      </c>
      <c r="C18" s="10">
        <v>0.99478100000000003</v>
      </c>
      <c r="D18" s="10">
        <v>0.99478100000000003</v>
      </c>
      <c r="E18" s="10">
        <v>0.582125</v>
      </c>
      <c r="F18" s="10">
        <v>0.99478100000000003</v>
      </c>
      <c r="G18" s="10">
        <v>0.36992000000000003</v>
      </c>
      <c r="H18" s="10">
        <v>0.99478100000000003</v>
      </c>
      <c r="I18" s="10">
        <v>0.392177</v>
      </c>
      <c r="J18" s="10">
        <v>360.619777</v>
      </c>
    </row>
    <row r="19" spans="2:10" x14ac:dyDescent="0.25">
      <c r="B19" s="9">
        <v>6</v>
      </c>
      <c r="C19" s="10">
        <v>0.99493799999999999</v>
      </c>
      <c r="D19" s="10">
        <v>0.99493799999999999</v>
      </c>
      <c r="E19" s="10">
        <v>0.54274</v>
      </c>
      <c r="F19" s="10">
        <v>0.99493799999999999</v>
      </c>
      <c r="G19" s="10">
        <v>0.34850799999999998</v>
      </c>
      <c r="H19" s="10">
        <v>0.99493799999999999</v>
      </c>
      <c r="I19" s="10">
        <v>0.36077999999999999</v>
      </c>
      <c r="J19" s="10">
        <v>360.77993300000003</v>
      </c>
    </row>
    <row r="20" spans="2:10" x14ac:dyDescent="0.25">
      <c r="B20" s="9">
        <v>7</v>
      </c>
      <c r="C20" s="10">
        <v>0.995008</v>
      </c>
      <c r="D20" s="10">
        <v>0.995008</v>
      </c>
      <c r="E20" s="10">
        <v>0.455764</v>
      </c>
      <c r="F20" s="10">
        <v>0.995008</v>
      </c>
      <c r="G20" s="10">
        <v>0.36865999999999999</v>
      </c>
      <c r="H20" s="10">
        <v>0.995008</v>
      </c>
      <c r="I20" s="10">
        <v>0.38764399999999999</v>
      </c>
      <c r="J20" s="10">
        <v>360.82172800000001</v>
      </c>
    </row>
    <row r="21" spans="2:10" x14ac:dyDescent="0.25">
      <c r="B21" s="9">
        <v>8</v>
      </c>
      <c r="C21" s="10">
        <v>0.99471100000000001</v>
      </c>
      <c r="D21" s="10">
        <v>0.99471100000000001</v>
      </c>
      <c r="E21" s="10">
        <v>0.45221499999999998</v>
      </c>
      <c r="F21" s="10">
        <v>0.99471100000000001</v>
      </c>
      <c r="G21" s="10">
        <v>0.34537699999999999</v>
      </c>
      <c r="H21" s="10">
        <v>0.99471100000000001</v>
      </c>
      <c r="I21" s="10">
        <v>0.35441800000000001</v>
      </c>
      <c r="J21" s="10">
        <v>362.20333199999999</v>
      </c>
    </row>
    <row r="22" spans="2:10" x14ac:dyDescent="0.25">
      <c r="B22" s="9">
        <v>9</v>
      </c>
      <c r="C22" s="10">
        <v>0.99490999999999996</v>
      </c>
      <c r="D22" s="10">
        <v>0.99490999999999996</v>
      </c>
      <c r="E22" s="10">
        <v>0.52080300000000002</v>
      </c>
      <c r="F22" s="10">
        <v>0.99490999999999996</v>
      </c>
      <c r="G22" s="10">
        <v>0.359041</v>
      </c>
      <c r="H22" s="10">
        <v>0.99490999999999996</v>
      </c>
      <c r="I22" s="10">
        <v>0.37559399999999998</v>
      </c>
      <c r="J22" s="10">
        <v>365.87313499999999</v>
      </c>
    </row>
    <row r="23" spans="2:10" x14ac:dyDescent="0.25">
      <c r="B23" s="9">
        <v>10</v>
      </c>
      <c r="C23" s="10">
        <v>0.99510200000000004</v>
      </c>
      <c r="D23" s="10">
        <v>0.99510200000000004</v>
      </c>
      <c r="E23" s="10">
        <v>0.46076299999999998</v>
      </c>
      <c r="F23" s="10">
        <v>0.99510200000000004</v>
      </c>
      <c r="G23" s="10">
        <v>0.35389100000000001</v>
      </c>
      <c r="H23" s="10">
        <v>0.99510200000000004</v>
      </c>
      <c r="I23" s="10">
        <v>0.368064</v>
      </c>
      <c r="J23" s="10">
        <v>363.62221099999999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8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6" t="s">
        <v>15</v>
      </c>
    </row>
    <row r="28" spans="2:10" x14ac:dyDescent="0.25">
      <c r="B28" s="1" t="s">
        <v>16</v>
      </c>
      <c r="C28" s="7">
        <f>AVERAGE(C14:C23)</f>
        <v>0.99497000000000002</v>
      </c>
      <c r="D28" s="7">
        <f t="shared" ref="D28:J28" si="0">AVERAGE(D14:D23)</f>
        <v>0.99497000000000002</v>
      </c>
      <c r="E28" s="7">
        <f t="shared" si="0"/>
        <v>0.5285398</v>
      </c>
      <c r="F28" s="7">
        <f t="shared" si="0"/>
        <v>0.99497000000000002</v>
      </c>
      <c r="G28" s="7">
        <f t="shared" si="0"/>
        <v>0.35498079999999999</v>
      </c>
      <c r="H28" s="7">
        <f t="shared" si="0"/>
        <v>0.99497000000000002</v>
      </c>
      <c r="I28" s="7">
        <f t="shared" si="0"/>
        <v>0.36960989999999999</v>
      </c>
      <c r="J28" s="7">
        <f t="shared" si="0"/>
        <v>362.16446869999999</v>
      </c>
    </row>
    <row r="29" spans="2:10" x14ac:dyDescent="0.25">
      <c r="B29" s="1" t="s">
        <v>17</v>
      </c>
      <c r="C29" s="3">
        <f>STDEV(C14:C23)</f>
        <v>1.5767899881297446E-4</v>
      </c>
      <c r="D29" s="3">
        <f t="shared" ref="D29:J29" si="1">STDEV(D14:D23)</f>
        <v>1.5767899881297446E-4</v>
      </c>
      <c r="E29" s="3">
        <f t="shared" si="1"/>
        <v>9.6161745462528245E-2</v>
      </c>
      <c r="F29" s="3">
        <f t="shared" si="1"/>
        <v>1.5767899881297446E-4</v>
      </c>
      <c r="G29" s="3">
        <f t="shared" si="1"/>
        <v>1.0965503148004145E-2</v>
      </c>
      <c r="H29" s="3">
        <f t="shared" si="1"/>
        <v>1.5767899881297446E-4</v>
      </c>
      <c r="I29" s="3">
        <f t="shared" si="1"/>
        <v>1.7272011138447847E-2</v>
      </c>
      <c r="J29" s="3">
        <f t="shared" si="1"/>
        <v>1.9219112871326809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F173-655A-42AC-ABF5-0B69C1546DB5}">
  <dimension ref="A1:J29"/>
  <sheetViews>
    <sheetView workbookViewId="0">
      <selection activeCell="A6" sqref="A6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26</v>
      </c>
      <c r="C2" s="3"/>
      <c r="D2" s="3"/>
      <c r="E2" s="3"/>
      <c r="F2" s="3"/>
      <c r="G2" s="3"/>
      <c r="I2" t="s">
        <v>20</v>
      </c>
      <c r="J2" t="s">
        <v>19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21</v>
      </c>
      <c r="J3" t="s">
        <v>22</v>
      </c>
    </row>
    <row r="4" spans="1:10" x14ac:dyDescent="0.25">
      <c r="A4" s="1" t="s">
        <v>3</v>
      </c>
      <c r="B4" s="1" t="s">
        <v>4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5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6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7</v>
      </c>
      <c r="C13" s="8" t="s">
        <v>8</v>
      </c>
      <c r="D13" s="8" t="s">
        <v>9</v>
      </c>
      <c r="E13" s="8" t="s">
        <v>10</v>
      </c>
      <c r="F13" s="8" t="s">
        <v>11</v>
      </c>
      <c r="G13" s="8" t="s">
        <v>12</v>
      </c>
      <c r="H13" s="8" t="s">
        <v>13</v>
      </c>
      <c r="I13" s="8" t="s">
        <v>14</v>
      </c>
      <c r="J13" s="8" t="s">
        <v>15</v>
      </c>
    </row>
    <row r="14" spans="1:10" x14ac:dyDescent="0.25">
      <c r="B14" s="9">
        <v>1</v>
      </c>
      <c r="C14" s="10">
        <v>0.99478100000000003</v>
      </c>
      <c r="D14" s="10">
        <v>0.99478100000000003</v>
      </c>
      <c r="E14" s="10">
        <v>0.60943499999999995</v>
      </c>
      <c r="F14" s="10">
        <v>0.99478100000000003</v>
      </c>
      <c r="G14" s="10">
        <v>0.35136099999999998</v>
      </c>
      <c r="H14" s="10">
        <v>0.99478100000000003</v>
      </c>
      <c r="I14" s="10">
        <v>0.36441200000000001</v>
      </c>
      <c r="J14" s="10">
        <v>471.87817799999999</v>
      </c>
    </row>
    <row r="15" spans="1:10" x14ac:dyDescent="0.25">
      <c r="B15" s="9">
        <v>2</v>
      </c>
      <c r="C15" s="10">
        <v>0.994973</v>
      </c>
      <c r="D15" s="10">
        <v>0.994973</v>
      </c>
      <c r="E15" s="10">
        <v>0.80349000000000004</v>
      </c>
      <c r="F15" s="10">
        <v>0.994973</v>
      </c>
      <c r="G15" s="10">
        <v>0.38317800000000002</v>
      </c>
      <c r="H15" s="10">
        <v>0.994973</v>
      </c>
      <c r="I15" s="10">
        <v>0.40745100000000001</v>
      </c>
      <c r="J15" s="10">
        <v>474.32367900000003</v>
      </c>
    </row>
    <row r="16" spans="1:10" x14ac:dyDescent="0.25">
      <c r="B16" s="9">
        <v>3</v>
      </c>
      <c r="C16" s="10">
        <v>0.99502000000000002</v>
      </c>
      <c r="D16" s="10">
        <v>0.99502000000000002</v>
      </c>
      <c r="E16" s="10">
        <v>0.65587799999999996</v>
      </c>
      <c r="F16" s="10">
        <v>0.99502000000000002</v>
      </c>
      <c r="G16" s="10">
        <v>0.34654499999999999</v>
      </c>
      <c r="H16" s="10">
        <v>0.99502000000000002</v>
      </c>
      <c r="I16" s="10">
        <v>0.35700599999999999</v>
      </c>
      <c r="J16" s="10">
        <v>491.11946899999998</v>
      </c>
    </row>
    <row r="17" spans="2:10" x14ac:dyDescent="0.25">
      <c r="B17" s="9">
        <v>4</v>
      </c>
      <c r="C17" s="10">
        <v>0.99488299999999996</v>
      </c>
      <c r="D17" s="10">
        <v>0.99488299999999996</v>
      </c>
      <c r="E17" s="10">
        <v>0.52218399999999998</v>
      </c>
      <c r="F17" s="10">
        <v>0.99488299999999996</v>
      </c>
      <c r="G17" s="10">
        <v>0.352377</v>
      </c>
      <c r="H17" s="10">
        <v>0.99488299999999996</v>
      </c>
      <c r="I17" s="10">
        <v>0.36674099999999998</v>
      </c>
      <c r="J17" s="10">
        <v>488.00500199999999</v>
      </c>
    </row>
    <row r="18" spans="2:10" x14ac:dyDescent="0.25">
      <c r="B18" s="9">
        <v>5</v>
      </c>
      <c r="C18" s="10">
        <v>0.99522999999999995</v>
      </c>
      <c r="D18" s="10">
        <v>0.99522999999999995</v>
      </c>
      <c r="E18" s="10">
        <v>0.57756600000000002</v>
      </c>
      <c r="F18" s="10">
        <v>0.99522999999999995</v>
      </c>
      <c r="G18" s="10">
        <v>0.344999</v>
      </c>
      <c r="H18" s="10">
        <v>0.99522999999999995</v>
      </c>
      <c r="I18" s="10">
        <v>0.35311300000000001</v>
      </c>
      <c r="J18" s="10">
        <v>489.83605699999998</v>
      </c>
    </row>
    <row r="19" spans="2:10" x14ac:dyDescent="0.25">
      <c r="B19" s="9">
        <v>6</v>
      </c>
      <c r="C19" s="10">
        <v>0.99509400000000003</v>
      </c>
      <c r="D19" s="10">
        <v>0.99509400000000003</v>
      </c>
      <c r="E19" s="10">
        <v>0.56504399999999999</v>
      </c>
      <c r="F19" s="10">
        <v>0.99509400000000003</v>
      </c>
      <c r="G19" s="10">
        <v>0.33651199999999998</v>
      </c>
      <c r="H19" s="10">
        <v>0.99509400000000003</v>
      </c>
      <c r="I19" s="10">
        <v>0.33879399999999998</v>
      </c>
      <c r="J19" s="10">
        <v>487.36326100000002</v>
      </c>
    </row>
    <row r="20" spans="2:10" x14ac:dyDescent="0.25">
      <c r="B20" s="9">
        <v>7</v>
      </c>
      <c r="C20" s="10">
        <v>0.99559399999999998</v>
      </c>
      <c r="D20" s="10">
        <v>0.99559399999999998</v>
      </c>
      <c r="E20" s="10">
        <v>0.44525100000000001</v>
      </c>
      <c r="F20" s="10">
        <v>0.99559399999999998</v>
      </c>
      <c r="G20" s="10">
        <v>0.35200599999999999</v>
      </c>
      <c r="H20" s="10">
        <v>0.99559399999999998</v>
      </c>
      <c r="I20" s="10">
        <v>0.36471500000000001</v>
      </c>
      <c r="J20" s="10">
        <v>490.21203700000001</v>
      </c>
    </row>
    <row r="21" spans="2:10" x14ac:dyDescent="0.25">
      <c r="B21" s="9">
        <v>8</v>
      </c>
      <c r="C21" s="10">
        <v>0.99503900000000001</v>
      </c>
      <c r="D21" s="10">
        <v>0.99503900000000001</v>
      </c>
      <c r="E21" s="10">
        <v>0.77338099999999999</v>
      </c>
      <c r="F21" s="10">
        <v>0.99503900000000001</v>
      </c>
      <c r="G21" s="10">
        <v>0.34653400000000001</v>
      </c>
      <c r="H21" s="10">
        <v>0.99503900000000001</v>
      </c>
      <c r="I21" s="10">
        <v>0.35664499999999999</v>
      </c>
      <c r="J21" s="10">
        <v>487.64461599999998</v>
      </c>
    </row>
    <row r="22" spans="2:10" x14ac:dyDescent="0.25">
      <c r="B22" s="9">
        <v>9</v>
      </c>
      <c r="C22" s="10">
        <v>0.99530099999999999</v>
      </c>
      <c r="D22" s="10">
        <v>0.99530099999999999</v>
      </c>
      <c r="E22" s="10">
        <v>0.61031100000000005</v>
      </c>
      <c r="F22" s="10">
        <v>0.99530099999999999</v>
      </c>
      <c r="G22" s="10">
        <v>0.34895900000000002</v>
      </c>
      <c r="H22" s="10">
        <v>0.99530099999999999</v>
      </c>
      <c r="I22" s="10">
        <v>0.362153</v>
      </c>
      <c r="J22" s="10">
        <v>488.87577800000003</v>
      </c>
    </row>
    <row r="23" spans="2:10" x14ac:dyDescent="0.25">
      <c r="B23" s="9">
        <v>10</v>
      </c>
      <c r="C23" s="10">
        <v>0.99539100000000003</v>
      </c>
      <c r="D23" s="10">
        <v>0.99539100000000003</v>
      </c>
      <c r="E23" s="10">
        <v>0.42515900000000001</v>
      </c>
      <c r="F23" s="10">
        <v>0.99539100000000003</v>
      </c>
      <c r="G23" s="10">
        <v>0.336063</v>
      </c>
      <c r="H23" s="10">
        <v>0.99539100000000003</v>
      </c>
      <c r="I23" s="10">
        <v>0.33789400000000003</v>
      </c>
      <c r="J23" s="10">
        <v>487.35062099999999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8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6" t="s">
        <v>15</v>
      </c>
    </row>
    <row r="28" spans="2:10" x14ac:dyDescent="0.25">
      <c r="B28" s="1" t="s">
        <v>16</v>
      </c>
      <c r="C28" s="7">
        <f>AVERAGE(C14:C23)</f>
        <v>0.99513059999999987</v>
      </c>
      <c r="D28" s="7">
        <f t="shared" ref="D28:J28" si="0">AVERAGE(D14:D23)</f>
        <v>0.99513059999999987</v>
      </c>
      <c r="E28" s="7">
        <f t="shared" si="0"/>
        <v>0.59876989999999997</v>
      </c>
      <c r="F28" s="7">
        <f t="shared" si="0"/>
        <v>0.99513059999999987</v>
      </c>
      <c r="G28" s="7">
        <f t="shared" si="0"/>
        <v>0.34985340000000004</v>
      </c>
      <c r="H28" s="7">
        <f t="shared" si="0"/>
        <v>0.99513059999999987</v>
      </c>
      <c r="I28" s="7">
        <f t="shared" si="0"/>
        <v>0.36089239999999995</v>
      </c>
      <c r="J28" s="7">
        <f t="shared" si="0"/>
        <v>485.6608698</v>
      </c>
    </row>
    <row r="29" spans="2:10" x14ac:dyDescent="0.25">
      <c r="B29" s="1" t="s">
        <v>17</v>
      </c>
      <c r="C29" s="3">
        <f>STDEV(C14:C23)</f>
        <v>2.4760865179642187E-4</v>
      </c>
      <c r="D29" s="3">
        <f t="shared" ref="D29:J29" si="1">STDEV(D14:D23)</f>
        <v>2.4760865179642187E-4</v>
      </c>
      <c r="E29" s="3">
        <f t="shared" si="1"/>
        <v>0.123409377935075</v>
      </c>
      <c r="F29" s="3">
        <f t="shared" si="1"/>
        <v>2.4760865179642187E-4</v>
      </c>
      <c r="G29" s="3">
        <f t="shared" si="1"/>
        <v>1.3073727813188305E-2</v>
      </c>
      <c r="H29" s="3">
        <f t="shared" si="1"/>
        <v>2.4760865179642187E-4</v>
      </c>
      <c r="I29" s="3">
        <f t="shared" si="1"/>
        <v>1.9268360895519889E-2</v>
      </c>
      <c r="J29" s="3">
        <f t="shared" si="1"/>
        <v>6.7655609865150383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4044-ED58-4C86-AD31-3A2E055D2E2E}">
  <dimension ref="A1:J29"/>
  <sheetViews>
    <sheetView workbookViewId="0">
      <selection activeCell="A6" sqref="A6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27</v>
      </c>
      <c r="C2" s="3"/>
      <c r="D2" s="3"/>
      <c r="E2" s="3"/>
      <c r="F2" s="3"/>
      <c r="G2" s="3"/>
      <c r="I2" t="s">
        <v>20</v>
      </c>
      <c r="J2" t="s">
        <v>19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21</v>
      </c>
      <c r="J3" t="s">
        <v>22</v>
      </c>
    </row>
    <row r="4" spans="1:10" x14ac:dyDescent="0.25">
      <c r="A4" s="1" t="s">
        <v>3</v>
      </c>
      <c r="B4" s="1" t="s">
        <v>18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5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6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7</v>
      </c>
      <c r="C13" s="8" t="s">
        <v>8</v>
      </c>
      <c r="D13" s="8" t="s">
        <v>9</v>
      </c>
      <c r="E13" s="8" t="s">
        <v>10</v>
      </c>
      <c r="F13" s="8" t="s">
        <v>11</v>
      </c>
      <c r="G13" s="8" t="s">
        <v>12</v>
      </c>
      <c r="H13" s="8" t="s">
        <v>13</v>
      </c>
      <c r="I13" s="8" t="s">
        <v>14</v>
      </c>
      <c r="J13" s="8" t="s">
        <v>15</v>
      </c>
    </row>
    <row r="14" spans="1:10" x14ac:dyDescent="0.25">
      <c r="B14" s="9">
        <v>1</v>
      </c>
      <c r="C14" s="10">
        <v>0.99134</v>
      </c>
      <c r="D14" s="10">
        <v>0.99134</v>
      </c>
      <c r="E14" s="10">
        <v>0.96149700000000005</v>
      </c>
      <c r="F14" s="10">
        <v>0.99134</v>
      </c>
      <c r="G14" s="10">
        <v>0.95684199999999997</v>
      </c>
      <c r="H14" s="10">
        <v>0.99134</v>
      </c>
      <c r="I14" s="10">
        <v>0.95857300000000001</v>
      </c>
      <c r="J14" s="10">
        <v>103.77699800000001</v>
      </c>
    </row>
    <row r="15" spans="1:10" x14ac:dyDescent="0.25">
      <c r="B15" s="9">
        <v>2</v>
      </c>
      <c r="C15" s="10">
        <v>0.98947300000000005</v>
      </c>
      <c r="D15" s="10">
        <v>0.98947300000000005</v>
      </c>
      <c r="E15" s="10">
        <v>0.95002299999999995</v>
      </c>
      <c r="F15" s="10">
        <v>0.98947300000000005</v>
      </c>
      <c r="G15" s="10">
        <v>0.95550199999999996</v>
      </c>
      <c r="H15" s="10">
        <v>0.98947300000000005</v>
      </c>
      <c r="I15" s="10">
        <v>0.95266899999999999</v>
      </c>
      <c r="J15" s="10">
        <v>100.01903</v>
      </c>
    </row>
    <row r="16" spans="1:10" x14ac:dyDescent="0.25">
      <c r="B16" s="9">
        <v>3</v>
      </c>
      <c r="C16" s="10">
        <v>0.991228</v>
      </c>
      <c r="D16" s="10">
        <v>0.991228</v>
      </c>
      <c r="E16" s="10">
        <v>0.96220399999999995</v>
      </c>
      <c r="F16" s="10">
        <v>0.991228</v>
      </c>
      <c r="G16" s="10">
        <v>0.94879199999999997</v>
      </c>
      <c r="H16" s="10">
        <v>0.991228</v>
      </c>
      <c r="I16" s="10">
        <v>0.95499100000000003</v>
      </c>
      <c r="J16" s="10">
        <v>100.24597</v>
      </c>
    </row>
    <row r="17" spans="2:10" x14ac:dyDescent="0.25">
      <c r="B17" s="9">
        <v>4</v>
      </c>
      <c r="C17" s="10">
        <v>0.99122399999999999</v>
      </c>
      <c r="D17" s="10">
        <v>0.99122399999999999</v>
      </c>
      <c r="E17" s="10">
        <v>0.94816800000000001</v>
      </c>
      <c r="F17" s="10">
        <v>0.99122399999999999</v>
      </c>
      <c r="G17" s="10">
        <v>0.97208600000000001</v>
      </c>
      <c r="H17" s="10">
        <v>0.99122399999999999</v>
      </c>
      <c r="I17" s="10">
        <v>0.95981300000000003</v>
      </c>
      <c r="J17" s="10">
        <v>100.06403</v>
      </c>
    </row>
    <row r="18" spans="2:10" x14ac:dyDescent="0.25">
      <c r="B18" s="9">
        <v>5</v>
      </c>
      <c r="C18" s="10">
        <v>0.98835499999999998</v>
      </c>
      <c r="D18" s="10">
        <v>0.98835499999999998</v>
      </c>
      <c r="E18" s="10">
        <v>0.92604399999999998</v>
      </c>
      <c r="F18" s="10">
        <v>0.98835499999999998</v>
      </c>
      <c r="G18" s="10">
        <v>0.966472</v>
      </c>
      <c r="H18" s="10">
        <v>0.98835499999999998</v>
      </c>
      <c r="I18" s="10">
        <v>0.94545900000000005</v>
      </c>
      <c r="J18" s="10">
        <v>100.479028</v>
      </c>
    </row>
    <row r="19" spans="2:10" x14ac:dyDescent="0.25">
      <c r="B19" s="9">
        <v>6</v>
      </c>
      <c r="C19" s="10">
        <v>0.99238499999999996</v>
      </c>
      <c r="D19" s="10">
        <v>0.99238499999999996</v>
      </c>
      <c r="E19" s="10">
        <v>0.95342300000000002</v>
      </c>
      <c r="F19" s="10">
        <v>0.99238499999999996</v>
      </c>
      <c r="G19" s="10">
        <v>0.97456600000000004</v>
      </c>
      <c r="H19" s="10">
        <v>0.99238499999999996</v>
      </c>
      <c r="I19" s="10">
        <v>0.96378299999999995</v>
      </c>
      <c r="J19" s="10">
        <v>100.418999</v>
      </c>
    </row>
    <row r="20" spans="2:10" x14ac:dyDescent="0.25">
      <c r="B20" s="9">
        <v>7</v>
      </c>
      <c r="C20" s="10">
        <v>0.98835300000000004</v>
      </c>
      <c r="D20" s="10">
        <v>0.98835300000000004</v>
      </c>
      <c r="E20" s="10">
        <v>0.93452400000000002</v>
      </c>
      <c r="F20" s="10">
        <v>0.98835300000000004</v>
      </c>
      <c r="G20" s="10">
        <v>0.95405300000000004</v>
      </c>
      <c r="H20" s="10">
        <v>0.98835300000000004</v>
      </c>
      <c r="I20" s="10">
        <v>0.94288499999999997</v>
      </c>
      <c r="J20" s="10">
        <v>100.404004</v>
      </c>
    </row>
    <row r="21" spans="2:10" x14ac:dyDescent="0.25">
      <c r="B21" s="9">
        <v>8</v>
      </c>
      <c r="C21" s="10">
        <v>0.98916099999999996</v>
      </c>
      <c r="D21" s="10">
        <v>0.98916099999999996</v>
      </c>
      <c r="E21" s="10">
        <v>0.92922499999999997</v>
      </c>
      <c r="F21" s="10">
        <v>0.98916099999999996</v>
      </c>
      <c r="G21" s="10">
        <v>0.96866699999999994</v>
      </c>
      <c r="H21" s="10">
        <v>0.98916099999999996</v>
      </c>
      <c r="I21" s="10">
        <v>0.94818999999999998</v>
      </c>
      <c r="J21" s="10">
        <v>101.90499800000001</v>
      </c>
    </row>
    <row r="22" spans="2:10" x14ac:dyDescent="0.25">
      <c r="B22" s="9">
        <v>9</v>
      </c>
      <c r="C22" s="10">
        <v>0.99029599999999995</v>
      </c>
      <c r="D22" s="10">
        <v>0.99029599999999995</v>
      </c>
      <c r="E22" s="10">
        <v>0.93818999999999997</v>
      </c>
      <c r="F22" s="10">
        <v>0.99029599999999995</v>
      </c>
      <c r="G22" s="10">
        <v>0.97071799999999997</v>
      </c>
      <c r="H22" s="10">
        <v>0.99029599999999995</v>
      </c>
      <c r="I22" s="10">
        <v>0.95392500000000002</v>
      </c>
      <c r="J22" s="10">
        <v>101.08699900000001</v>
      </c>
    </row>
    <row r="23" spans="2:10" x14ac:dyDescent="0.25">
      <c r="B23" s="9">
        <v>10</v>
      </c>
      <c r="C23" s="10">
        <v>0.98932900000000001</v>
      </c>
      <c r="D23" s="10">
        <v>0.98932900000000001</v>
      </c>
      <c r="E23" s="10">
        <v>0.94329799999999997</v>
      </c>
      <c r="F23" s="10">
        <v>0.98932900000000001</v>
      </c>
      <c r="G23" s="10">
        <v>0.95915300000000003</v>
      </c>
      <c r="H23" s="10">
        <v>0.98932900000000001</v>
      </c>
      <c r="I23" s="10">
        <v>0.95084299999999999</v>
      </c>
      <c r="J23" s="10">
        <v>100.458001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8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6" t="s">
        <v>15</v>
      </c>
    </row>
    <row r="28" spans="2:10" x14ac:dyDescent="0.25">
      <c r="B28" s="1" t="s">
        <v>16</v>
      </c>
      <c r="C28" s="7">
        <f>AVERAGE(C14:C23)</f>
        <v>0.99011440000000006</v>
      </c>
      <c r="D28" s="7">
        <f t="shared" ref="D28:J28" si="0">AVERAGE(D14:D23)</f>
        <v>0.99011440000000006</v>
      </c>
      <c r="E28" s="7">
        <f t="shared" si="0"/>
        <v>0.94465959999999993</v>
      </c>
      <c r="F28" s="7">
        <f t="shared" si="0"/>
        <v>0.99011440000000006</v>
      </c>
      <c r="G28" s="7">
        <f t="shared" si="0"/>
        <v>0.96268510000000018</v>
      </c>
      <c r="H28" s="7">
        <f t="shared" si="0"/>
        <v>0.99011440000000006</v>
      </c>
      <c r="I28" s="7">
        <f t="shared" si="0"/>
        <v>0.95311310000000016</v>
      </c>
      <c r="J28" s="7">
        <f t="shared" si="0"/>
        <v>100.88580569999999</v>
      </c>
    </row>
    <row r="29" spans="2:10" x14ac:dyDescent="0.25">
      <c r="B29" s="1" t="s">
        <v>17</v>
      </c>
      <c r="C29" s="3">
        <f>STDEV(C14:C23)</f>
        <v>1.3863321872240079E-3</v>
      </c>
      <c r="D29" s="3">
        <f t="shared" ref="D29:J29" si="1">STDEV(D14:D23)</f>
        <v>1.3863321872240079E-3</v>
      </c>
      <c r="E29" s="3">
        <f t="shared" si="1"/>
        <v>1.2650795435685286E-2</v>
      </c>
      <c r="F29" s="3">
        <f t="shared" si="1"/>
        <v>1.3863321872240079E-3</v>
      </c>
      <c r="G29" s="3">
        <f t="shared" si="1"/>
        <v>8.88150249363499E-3</v>
      </c>
      <c r="H29" s="3">
        <f t="shared" si="1"/>
        <v>1.3863321872240079E-3</v>
      </c>
      <c r="I29" s="3">
        <f t="shared" si="1"/>
        <v>6.5448741003084881E-3</v>
      </c>
      <c r="J29" s="3">
        <f t="shared" si="1"/>
        <v>1.1581957267897411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CD87-8371-4007-86D2-E48E3035F08E}">
  <dimension ref="A1:J29"/>
  <sheetViews>
    <sheetView workbookViewId="0">
      <selection activeCell="C11" sqref="C11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28</v>
      </c>
      <c r="C2" s="3"/>
      <c r="D2" s="3"/>
      <c r="E2" s="3"/>
      <c r="F2" s="3"/>
      <c r="G2" s="3"/>
      <c r="I2" t="s">
        <v>20</v>
      </c>
      <c r="J2" t="s">
        <v>19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21</v>
      </c>
      <c r="J3" t="s">
        <v>22</v>
      </c>
    </row>
    <row r="4" spans="1:10" x14ac:dyDescent="0.25">
      <c r="A4" s="1" t="s">
        <v>3</v>
      </c>
      <c r="B4" s="1" t="s">
        <v>4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5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6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7</v>
      </c>
      <c r="C13" s="8" t="s">
        <v>8</v>
      </c>
      <c r="D13" s="8" t="s">
        <v>9</v>
      </c>
      <c r="E13" s="8" t="s">
        <v>10</v>
      </c>
      <c r="F13" s="8" t="s">
        <v>11</v>
      </c>
      <c r="G13" s="8" t="s">
        <v>12</v>
      </c>
      <c r="H13" s="8" t="s">
        <v>13</v>
      </c>
      <c r="I13" s="8" t="s">
        <v>14</v>
      </c>
      <c r="J13" s="8" t="s">
        <v>15</v>
      </c>
    </row>
    <row r="14" spans="1:10" x14ac:dyDescent="0.25">
      <c r="B14" s="9">
        <v>1</v>
      </c>
      <c r="C14" s="10">
        <v>0.96512799999999999</v>
      </c>
      <c r="D14" s="10">
        <v>0.96512799999999999</v>
      </c>
      <c r="E14" s="10">
        <v>0.82728000000000002</v>
      </c>
      <c r="F14" s="10">
        <v>0.96512799999999999</v>
      </c>
      <c r="G14" s="10">
        <v>0.81651499999999999</v>
      </c>
      <c r="H14" s="10">
        <v>0.96512799999999999</v>
      </c>
      <c r="I14" s="10">
        <v>0.816191</v>
      </c>
      <c r="J14" s="10">
        <v>104.859754</v>
      </c>
    </row>
    <row r="15" spans="1:10" x14ac:dyDescent="0.25">
      <c r="B15" s="9">
        <v>2</v>
      </c>
      <c r="C15" s="10">
        <v>0.96736699999999998</v>
      </c>
      <c r="D15" s="10">
        <v>0.96736699999999998</v>
      </c>
      <c r="E15" s="10">
        <v>0.86112900000000003</v>
      </c>
      <c r="F15" s="10">
        <v>0.96736699999999998</v>
      </c>
      <c r="G15" s="10">
        <v>0.77149800000000002</v>
      </c>
      <c r="H15" s="10">
        <v>0.96736699999999998</v>
      </c>
      <c r="I15" s="10">
        <v>0.80293300000000001</v>
      </c>
      <c r="J15" s="10">
        <v>102.99825800000001</v>
      </c>
    </row>
    <row r="16" spans="1:10" x14ac:dyDescent="0.25">
      <c r="B16" s="9">
        <v>3</v>
      </c>
      <c r="C16" s="10">
        <v>0.96926199999999996</v>
      </c>
      <c r="D16" s="10">
        <v>0.96926199999999996</v>
      </c>
      <c r="E16" s="10">
        <v>0.83399100000000004</v>
      </c>
      <c r="F16" s="10">
        <v>0.96926199999999996</v>
      </c>
      <c r="G16" s="10">
        <v>0.84688200000000002</v>
      </c>
      <c r="H16" s="10">
        <v>0.96926199999999996</v>
      </c>
      <c r="I16" s="10">
        <v>0.83995900000000001</v>
      </c>
      <c r="J16" s="10">
        <v>101.319661</v>
      </c>
    </row>
    <row r="17" spans="2:10" x14ac:dyDescent="0.25">
      <c r="B17" s="9">
        <v>4</v>
      </c>
      <c r="C17" s="10">
        <v>0.96520300000000003</v>
      </c>
      <c r="D17" s="10">
        <v>0.96520300000000003</v>
      </c>
      <c r="E17" s="10">
        <v>0.82256700000000005</v>
      </c>
      <c r="F17" s="10">
        <v>0.96520300000000003</v>
      </c>
      <c r="G17" s="10">
        <v>0.86972499999999997</v>
      </c>
      <c r="H17" s="10">
        <v>0.96520300000000003</v>
      </c>
      <c r="I17" s="10">
        <v>0.84465400000000002</v>
      </c>
      <c r="J17" s="10">
        <v>101.06237900000001</v>
      </c>
    </row>
    <row r="18" spans="2:10" x14ac:dyDescent="0.25">
      <c r="B18" s="9">
        <v>5</v>
      </c>
      <c r="C18" s="10">
        <v>0.96778600000000004</v>
      </c>
      <c r="D18" s="10">
        <v>0.96778600000000004</v>
      </c>
      <c r="E18" s="10">
        <v>0.84873200000000004</v>
      </c>
      <c r="F18" s="10">
        <v>0.96778600000000004</v>
      </c>
      <c r="G18" s="10">
        <v>0.81588799999999995</v>
      </c>
      <c r="H18" s="10">
        <v>0.96778600000000004</v>
      </c>
      <c r="I18" s="10">
        <v>0.82750500000000005</v>
      </c>
      <c r="J18" s="10">
        <v>100.821145</v>
      </c>
    </row>
    <row r="19" spans="2:10" x14ac:dyDescent="0.25">
      <c r="B19" s="9">
        <v>6</v>
      </c>
      <c r="C19" s="10">
        <v>0.96146399999999999</v>
      </c>
      <c r="D19" s="10">
        <v>0.96146399999999999</v>
      </c>
      <c r="E19" s="10">
        <v>0.76075400000000004</v>
      </c>
      <c r="F19" s="10">
        <v>0.96146399999999999</v>
      </c>
      <c r="G19" s="10">
        <v>0.83170299999999997</v>
      </c>
      <c r="H19" s="10">
        <v>0.96146399999999999</v>
      </c>
      <c r="I19" s="10">
        <v>0.79307499999999997</v>
      </c>
      <c r="J19" s="10">
        <v>100.97201699999999</v>
      </c>
    </row>
    <row r="20" spans="2:10" x14ac:dyDescent="0.25">
      <c r="B20" s="9">
        <v>7</v>
      </c>
      <c r="C20" s="10">
        <v>0.971329</v>
      </c>
      <c r="D20" s="10">
        <v>0.971329</v>
      </c>
      <c r="E20" s="10">
        <v>0.83579499999999995</v>
      </c>
      <c r="F20" s="10">
        <v>0.971329</v>
      </c>
      <c r="G20" s="10">
        <v>0.83129600000000003</v>
      </c>
      <c r="H20" s="10">
        <v>0.971329</v>
      </c>
      <c r="I20" s="10">
        <v>0.83175100000000002</v>
      </c>
      <c r="J20" s="10">
        <v>101.05466</v>
      </c>
    </row>
    <row r="21" spans="2:10" x14ac:dyDescent="0.25">
      <c r="B21" s="9">
        <v>8</v>
      </c>
      <c r="C21" s="10">
        <v>0.96458600000000005</v>
      </c>
      <c r="D21" s="10">
        <v>0.96458600000000005</v>
      </c>
      <c r="E21" s="10">
        <v>0.78420599999999996</v>
      </c>
      <c r="F21" s="10">
        <v>0.96458600000000005</v>
      </c>
      <c r="G21" s="10">
        <v>0.86723799999999995</v>
      </c>
      <c r="H21" s="10">
        <v>0.96458600000000005</v>
      </c>
      <c r="I21" s="10">
        <v>0.82163200000000003</v>
      </c>
      <c r="J21" s="10">
        <v>101.390086</v>
      </c>
    </row>
    <row r="22" spans="2:10" x14ac:dyDescent="0.25">
      <c r="B22" s="9">
        <v>9</v>
      </c>
      <c r="C22" s="10">
        <v>0.96399699999999999</v>
      </c>
      <c r="D22" s="10">
        <v>0.96399699999999999</v>
      </c>
      <c r="E22" s="10">
        <v>0.82638400000000001</v>
      </c>
      <c r="F22" s="10">
        <v>0.96399699999999999</v>
      </c>
      <c r="G22" s="10">
        <v>0.83800699999999995</v>
      </c>
      <c r="H22" s="10">
        <v>0.96399699999999999</v>
      </c>
      <c r="I22" s="10">
        <v>0.82524200000000003</v>
      </c>
      <c r="J22" s="10">
        <v>101.483335</v>
      </c>
    </row>
    <row r="23" spans="2:10" x14ac:dyDescent="0.25">
      <c r="B23" s="9">
        <v>10</v>
      </c>
      <c r="C23" s="10">
        <v>0.96740400000000004</v>
      </c>
      <c r="D23" s="10">
        <v>0.96740400000000004</v>
      </c>
      <c r="E23" s="10">
        <v>0.83969099999999997</v>
      </c>
      <c r="F23" s="10">
        <v>0.96740400000000004</v>
      </c>
      <c r="G23" s="10">
        <v>0.79840199999999995</v>
      </c>
      <c r="H23" s="10">
        <v>0.96740400000000004</v>
      </c>
      <c r="I23" s="10">
        <v>0.80662999999999996</v>
      </c>
      <c r="J23" s="10">
        <v>100.968574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8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6" t="s">
        <v>15</v>
      </c>
    </row>
    <row r="28" spans="2:10" x14ac:dyDescent="0.25">
      <c r="B28" s="1" t="s">
        <v>16</v>
      </c>
      <c r="C28" s="7">
        <f>AVERAGE(C14:C23)</f>
        <v>0.96635259999999989</v>
      </c>
      <c r="D28" s="7">
        <f t="shared" ref="D28:J28" si="0">AVERAGE(D14:D23)</f>
        <v>0.96635259999999989</v>
      </c>
      <c r="E28" s="7">
        <f t="shared" si="0"/>
        <v>0.82405290000000009</v>
      </c>
      <c r="F28" s="7">
        <f t="shared" si="0"/>
        <v>0.96635259999999989</v>
      </c>
      <c r="G28" s="7">
        <f t="shared" si="0"/>
        <v>0.8287154000000001</v>
      </c>
      <c r="H28" s="7">
        <f t="shared" si="0"/>
        <v>0.96635259999999989</v>
      </c>
      <c r="I28" s="7">
        <f t="shared" si="0"/>
        <v>0.82095719999999994</v>
      </c>
      <c r="J28" s="7">
        <f t="shared" si="0"/>
        <v>101.69298690000001</v>
      </c>
    </row>
    <row r="29" spans="2:10" x14ac:dyDescent="0.25">
      <c r="B29" s="1" t="s">
        <v>17</v>
      </c>
      <c r="C29" s="3">
        <f>STDEV(C14:C23)</f>
        <v>2.8442458949800892E-3</v>
      </c>
      <c r="D29" s="3">
        <f t="shared" ref="D29:J29" si="1">STDEV(D14:D23)</f>
        <v>2.8442458949800892E-3</v>
      </c>
      <c r="E29" s="3">
        <f t="shared" si="1"/>
        <v>2.9958249401644137E-2</v>
      </c>
      <c r="F29" s="3">
        <f t="shared" si="1"/>
        <v>2.8442458949800892E-3</v>
      </c>
      <c r="G29" s="3">
        <f t="shared" si="1"/>
        <v>3.0007124103008157E-2</v>
      </c>
      <c r="H29" s="3">
        <f t="shared" si="1"/>
        <v>2.8442458949800892E-3</v>
      </c>
      <c r="I29" s="3">
        <f t="shared" si="1"/>
        <v>1.6435312888209149E-2</v>
      </c>
      <c r="J29" s="3">
        <f t="shared" si="1"/>
        <v>1.2744074488838981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332C-4FAC-4179-A863-F1D9801446E1}">
  <dimension ref="A1:J29"/>
  <sheetViews>
    <sheetView tabSelected="1" zoomScaleNormal="100" workbookViewId="0">
      <selection activeCell="D35" sqref="D35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29</v>
      </c>
      <c r="C2" s="3"/>
      <c r="D2" s="3"/>
      <c r="E2" s="3"/>
      <c r="F2" s="3"/>
      <c r="G2" s="3"/>
      <c r="I2" t="s">
        <v>20</v>
      </c>
      <c r="J2" t="s">
        <v>19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21</v>
      </c>
      <c r="J3" t="s">
        <v>22</v>
      </c>
    </row>
    <row r="4" spans="1:10" x14ac:dyDescent="0.25">
      <c r="A4" s="1" t="s">
        <v>3</v>
      </c>
      <c r="B4" s="1" t="s">
        <v>18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5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6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7</v>
      </c>
      <c r="C13" s="8" t="s">
        <v>8</v>
      </c>
      <c r="D13" s="8" t="s">
        <v>9</v>
      </c>
      <c r="E13" s="8" t="s">
        <v>10</v>
      </c>
      <c r="F13" s="8" t="s">
        <v>11</v>
      </c>
      <c r="G13" s="8" t="s">
        <v>12</v>
      </c>
      <c r="H13" s="8" t="s">
        <v>13</v>
      </c>
      <c r="I13" s="8" t="s">
        <v>14</v>
      </c>
      <c r="J13" s="8" t="s">
        <v>15</v>
      </c>
    </row>
    <row r="14" spans="1:10" x14ac:dyDescent="0.25">
      <c r="B14" s="9">
        <v>1</v>
      </c>
      <c r="C14" s="10">
        <v>0.992788</v>
      </c>
      <c r="D14" s="10">
        <v>0.992788</v>
      </c>
      <c r="E14" s="10">
        <v>0.97055199999999997</v>
      </c>
      <c r="F14" s="10">
        <v>0.992788</v>
      </c>
      <c r="G14" s="10">
        <v>0.96506000000000003</v>
      </c>
      <c r="H14" s="10">
        <v>0.992788</v>
      </c>
      <c r="I14" s="10">
        <v>0.96779000000000004</v>
      </c>
      <c r="J14" s="10">
        <v>96.355030999999997</v>
      </c>
    </row>
    <row r="15" spans="1:10" x14ac:dyDescent="0.25">
      <c r="B15" s="9">
        <v>2</v>
      </c>
      <c r="C15" s="10">
        <v>0.99222399999999999</v>
      </c>
      <c r="D15" s="10">
        <v>0.99222399999999999</v>
      </c>
      <c r="E15" s="10">
        <v>0.950183</v>
      </c>
      <c r="F15" s="10">
        <v>0.99222399999999999</v>
      </c>
      <c r="G15" s="10">
        <v>0.985151</v>
      </c>
      <c r="H15" s="10">
        <v>0.99222399999999999</v>
      </c>
      <c r="I15" s="10">
        <v>0.96711100000000005</v>
      </c>
      <c r="J15" s="10">
        <v>93.304001</v>
      </c>
    </row>
    <row r="16" spans="1:10" x14ac:dyDescent="0.25">
      <c r="B16" s="9">
        <v>3</v>
      </c>
      <c r="C16" s="10">
        <v>0.99404099999999995</v>
      </c>
      <c r="D16" s="10">
        <v>0.99404099999999995</v>
      </c>
      <c r="E16" s="10">
        <v>0.97090399999999999</v>
      </c>
      <c r="F16" s="10">
        <v>0.99404099999999995</v>
      </c>
      <c r="G16" s="10">
        <v>0.97516999999999998</v>
      </c>
      <c r="H16" s="10">
        <v>0.99404099999999995</v>
      </c>
      <c r="I16" s="10">
        <v>0.97302</v>
      </c>
      <c r="J16" s="10">
        <v>94.293000000000006</v>
      </c>
    </row>
    <row r="17" spans="2:10" x14ac:dyDescent="0.25">
      <c r="B17" s="9">
        <v>4</v>
      </c>
      <c r="C17" s="10">
        <v>0.99176500000000001</v>
      </c>
      <c r="D17" s="10">
        <v>0.99176500000000001</v>
      </c>
      <c r="E17" s="10">
        <v>0.96666200000000002</v>
      </c>
      <c r="F17" s="10">
        <v>0.99176500000000001</v>
      </c>
      <c r="G17" s="10">
        <v>0.95382100000000003</v>
      </c>
      <c r="H17" s="10">
        <v>0.99176500000000001</v>
      </c>
      <c r="I17" s="10">
        <v>0.96012600000000003</v>
      </c>
      <c r="J17" s="10">
        <v>93.671970000000002</v>
      </c>
    </row>
    <row r="18" spans="2:10" x14ac:dyDescent="0.25">
      <c r="B18" s="9">
        <v>5</v>
      </c>
      <c r="C18" s="10">
        <v>0.98825399999999997</v>
      </c>
      <c r="D18" s="10">
        <v>0.98825399999999997</v>
      </c>
      <c r="E18" s="10">
        <v>0.93581599999999998</v>
      </c>
      <c r="F18" s="10">
        <v>0.98825399999999997</v>
      </c>
      <c r="G18" s="10">
        <v>0.96527399999999997</v>
      </c>
      <c r="H18" s="10">
        <v>0.98825399999999997</v>
      </c>
      <c r="I18" s="10">
        <v>0.95003199999999999</v>
      </c>
      <c r="J18" s="10">
        <v>93.385000000000005</v>
      </c>
    </row>
    <row r="19" spans="2:10" x14ac:dyDescent="0.25">
      <c r="B19" s="9">
        <v>6</v>
      </c>
      <c r="C19" s="10">
        <v>0.99099199999999998</v>
      </c>
      <c r="D19" s="10">
        <v>0.99099199999999998</v>
      </c>
      <c r="E19" s="10">
        <v>0.95180699999999996</v>
      </c>
      <c r="F19" s="10">
        <v>0.99099199999999998</v>
      </c>
      <c r="G19" s="10">
        <v>0.96142899999999998</v>
      </c>
      <c r="H19" s="10">
        <v>0.99099199999999998</v>
      </c>
      <c r="I19" s="10">
        <v>0.95657300000000001</v>
      </c>
      <c r="J19" s="10">
        <v>95.040031999999997</v>
      </c>
    </row>
    <row r="20" spans="2:10" x14ac:dyDescent="0.25">
      <c r="B20" s="9">
        <v>7</v>
      </c>
      <c r="C20" s="10">
        <v>0.99141699999999999</v>
      </c>
      <c r="D20" s="10">
        <v>0.99141699999999999</v>
      </c>
      <c r="E20" s="10">
        <v>0.95775399999999999</v>
      </c>
      <c r="F20" s="10">
        <v>0.99141699999999999</v>
      </c>
      <c r="G20" s="10">
        <v>0.97266799999999998</v>
      </c>
      <c r="H20" s="10">
        <v>0.99141699999999999</v>
      </c>
      <c r="I20" s="10">
        <v>0.96498300000000004</v>
      </c>
      <c r="J20" s="10">
        <v>93.354969999999994</v>
      </c>
    </row>
    <row r="21" spans="2:10" x14ac:dyDescent="0.25">
      <c r="B21" s="9">
        <v>8</v>
      </c>
      <c r="C21" s="10">
        <v>0.99189700000000003</v>
      </c>
      <c r="D21" s="10">
        <v>0.99189700000000003</v>
      </c>
      <c r="E21" s="10">
        <v>0.972993</v>
      </c>
      <c r="F21" s="10">
        <v>0.99189700000000003</v>
      </c>
      <c r="G21" s="10">
        <v>0.94765299999999997</v>
      </c>
      <c r="H21" s="10">
        <v>0.99189700000000003</v>
      </c>
      <c r="I21" s="10">
        <v>0.95967199999999997</v>
      </c>
      <c r="J21" s="10">
        <v>93.714029999999994</v>
      </c>
    </row>
    <row r="22" spans="2:10" x14ac:dyDescent="0.25">
      <c r="B22" s="9">
        <v>9</v>
      </c>
      <c r="C22" s="10">
        <v>0.99016499999999996</v>
      </c>
      <c r="D22" s="10">
        <v>0.99016499999999996</v>
      </c>
      <c r="E22" s="10">
        <v>0.93181199999999997</v>
      </c>
      <c r="F22" s="10">
        <v>0.99016499999999996</v>
      </c>
      <c r="G22" s="10">
        <v>0.97670999999999997</v>
      </c>
      <c r="H22" s="10">
        <v>0.99016499999999996</v>
      </c>
      <c r="I22" s="10">
        <v>0.95333299999999999</v>
      </c>
      <c r="J22" s="10">
        <v>94.031001000000003</v>
      </c>
    </row>
    <row r="23" spans="2:10" x14ac:dyDescent="0.25">
      <c r="B23" s="9">
        <v>10</v>
      </c>
      <c r="C23" s="10">
        <v>0.99116300000000002</v>
      </c>
      <c r="D23" s="10">
        <v>0.99116300000000002</v>
      </c>
      <c r="E23" s="10">
        <v>0.95562499999999995</v>
      </c>
      <c r="F23" s="10">
        <v>0.99116300000000002</v>
      </c>
      <c r="G23" s="10">
        <v>0.96976499999999999</v>
      </c>
      <c r="H23" s="10">
        <v>0.99116300000000002</v>
      </c>
      <c r="I23" s="10">
        <v>0.96228000000000002</v>
      </c>
      <c r="J23" s="10">
        <v>94.227998999999997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8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6" t="s">
        <v>15</v>
      </c>
    </row>
    <row r="28" spans="2:10" x14ac:dyDescent="0.25">
      <c r="B28" s="1" t="s">
        <v>16</v>
      </c>
      <c r="C28" s="7">
        <f>AVERAGE(C14:C23)</f>
        <v>0.99147060000000009</v>
      </c>
      <c r="D28" s="7">
        <f t="shared" ref="D28:J28" si="0">AVERAGE(D14:D23)</f>
        <v>0.99147060000000009</v>
      </c>
      <c r="E28" s="7">
        <f t="shared" si="0"/>
        <v>0.95641079999999989</v>
      </c>
      <c r="F28" s="7">
        <f t="shared" si="0"/>
        <v>0.99147060000000009</v>
      </c>
      <c r="G28" s="7">
        <f t="shared" si="0"/>
        <v>0.96727010000000002</v>
      </c>
      <c r="H28" s="7">
        <f t="shared" si="0"/>
        <v>0.99147060000000009</v>
      </c>
      <c r="I28" s="7">
        <f t="shared" si="0"/>
        <v>0.96149200000000001</v>
      </c>
      <c r="J28" s="7">
        <f t="shared" si="0"/>
        <v>94.137703399999992</v>
      </c>
    </row>
    <row r="29" spans="2:10" x14ac:dyDescent="0.25">
      <c r="B29" s="1" t="s">
        <v>17</v>
      </c>
      <c r="C29" s="3">
        <f>STDEV(C14:C23)</f>
        <v>1.5476237843150998E-3</v>
      </c>
      <c r="D29" s="3">
        <f t="shared" ref="D29:J29" si="1">STDEV(D14:D23)</f>
        <v>1.5476237843150998E-3</v>
      </c>
      <c r="E29" s="3">
        <f t="shared" si="1"/>
        <v>1.4459643939061729E-2</v>
      </c>
      <c r="F29" s="3">
        <f t="shared" si="1"/>
        <v>1.5476237843150998E-3</v>
      </c>
      <c r="G29" s="3">
        <f t="shared" si="1"/>
        <v>1.113206019117755E-2</v>
      </c>
      <c r="H29" s="3">
        <f t="shared" si="1"/>
        <v>1.5476237843150998E-3</v>
      </c>
      <c r="I29" s="3">
        <f t="shared" si="1"/>
        <v>7.0254819684409612E-3</v>
      </c>
      <c r="J29" s="3">
        <f t="shared" si="1"/>
        <v>0.94546254082752679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AD3C-79CA-4128-8DC0-6B0CEBFAB347}">
  <dimension ref="A1:J29"/>
  <sheetViews>
    <sheetView zoomScale="70" zoomScaleNormal="70" workbookViewId="0">
      <selection activeCell="E39" sqref="E39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24</v>
      </c>
      <c r="C2" s="3"/>
      <c r="D2" s="3"/>
      <c r="E2" s="3"/>
      <c r="F2" s="3"/>
      <c r="G2" s="3"/>
      <c r="I2" t="s">
        <v>20</v>
      </c>
      <c r="J2" t="s">
        <v>19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21</v>
      </c>
      <c r="J3" t="s">
        <v>22</v>
      </c>
    </row>
    <row r="4" spans="1:10" x14ac:dyDescent="0.25">
      <c r="A4" s="1" t="s">
        <v>3</v>
      </c>
      <c r="B4" s="2" t="s">
        <v>4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5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6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7</v>
      </c>
      <c r="C13" s="8" t="s">
        <v>8</v>
      </c>
      <c r="D13" s="8" t="s">
        <v>9</v>
      </c>
      <c r="E13" s="8" t="s">
        <v>10</v>
      </c>
      <c r="F13" s="8" t="s">
        <v>11</v>
      </c>
      <c r="G13" s="8" t="s">
        <v>12</v>
      </c>
      <c r="H13" s="8" t="s">
        <v>13</v>
      </c>
      <c r="I13" s="8" t="s">
        <v>14</v>
      </c>
      <c r="J13" s="8" t="s">
        <v>15</v>
      </c>
    </row>
    <row r="14" spans="1:10" x14ac:dyDescent="0.25">
      <c r="B14" s="9">
        <v>1</v>
      </c>
      <c r="C14" s="10">
        <v>0.97384199999999999</v>
      </c>
      <c r="D14" s="10">
        <v>0.97384199999999999</v>
      </c>
      <c r="E14" s="10">
        <v>0.84177100000000005</v>
      </c>
      <c r="F14" s="10">
        <v>0.97384199999999999</v>
      </c>
      <c r="G14" s="10">
        <v>0.94140699999999999</v>
      </c>
      <c r="H14" s="10">
        <v>0.97384199999999999</v>
      </c>
      <c r="I14" s="10">
        <v>0.88618699999999995</v>
      </c>
      <c r="J14" s="10">
        <v>95.567651999999995</v>
      </c>
    </row>
    <row r="15" spans="1:10" x14ac:dyDescent="0.25">
      <c r="B15" s="9">
        <v>2</v>
      </c>
      <c r="C15" s="10">
        <v>0.97968699999999997</v>
      </c>
      <c r="D15" s="10">
        <v>0.97968699999999997</v>
      </c>
      <c r="E15" s="10">
        <v>0.91629400000000005</v>
      </c>
      <c r="F15" s="10">
        <v>0.97968699999999997</v>
      </c>
      <c r="G15" s="10">
        <v>0.90105800000000003</v>
      </c>
      <c r="H15" s="10">
        <v>0.97968699999999997</v>
      </c>
      <c r="I15" s="10">
        <v>0.90839499999999995</v>
      </c>
      <c r="J15" s="10">
        <v>91.334953999999996</v>
      </c>
    </row>
    <row r="16" spans="1:10" x14ac:dyDescent="0.25">
      <c r="B16" s="9">
        <v>3</v>
      </c>
      <c r="C16" s="10">
        <v>0.97603200000000001</v>
      </c>
      <c r="D16" s="10">
        <v>0.97603200000000001</v>
      </c>
      <c r="E16" s="10">
        <v>0.85933099999999996</v>
      </c>
      <c r="F16" s="10">
        <v>0.97603200000000001</v>
      </c>
      <c r="G16" s="10">
        <v>0.92553799999999997</v>
      </c>
      <c r="H16" s="10">
        <v>0.97603200000000001</v>
      </c>
      <c r="I16" s="10">
        <v>0.89017299999999999</v>
      </c>
      <c r="J16" s="10">
        <v>95.048315000000002</v>
      </c>
    </row>
    <row r="17" spans="2:10" x14ac:dyDescent="0.25">
      <c r="B17" s="9">
        <v>4</v>
      </c>
      <c r="C17" s="10">
        <v>0.97975900000000005</v>
      </c>
      <c r="D17" s="10">
        <v>0.97975900000000005</v>
      </c>
      <c r="E17" s="10">
        <v>0.90393699999999999</v>
      </c>
      <c r="F17" s="10">
        <v>0.97975900000000005</v>
      </c>
      <c r="G17" s="10">
        <v>0.91415100000000005</v>
      </c>
      <c r="H17" s="10">
        <v>0.97975900000000005</v>
      </c>
      <c r="I17" s="10">
        <v>0.90728500000000001</v>
      </c>
      <c r="J17" s="10">
        <v>95.601371999999998</v>
      </c>
    </row>
    <row r="18" spans="2:10" x14ac:dyDescent="0.25">
      <c r="B18" s="9">
        <v>5</v>
      </c>
      <c r="C18" s="10">
        <v>0.97824199999999994</v>
      </c>
      <c r="D18" s="10">
        <v>0.97824199999999994</v>
      </c>
      <c r="E18" s="10">
        <v>0.90203800000000001</v>
      </c>
      <c r="F18" s="10">
        <v>0.97824199999999994</v>
      </c>
      <c r="G18" s="10">
        <v>0.91556000000000004</v>
      </c>
      <c r="H18" s="10">
        <v>0.97824199999999994</v>
      </c>
      <c r="I18" s="10">
        <v>0.90556499999999995</v>
      </c>
      <c r="J18" s="10">
        <v>96.182761999999997</v>
      </c>
    </row>
    <row r="19" spans="2:10" x14ac:dyDescent="0.25">
      <c r="B19" s="9">
        <v>6</v>
      </c>
      <c r="C19" s="10">
        <v>0.97284499999999996</v>
      </c>
      <c r="D19" s="10">
        <v>0.97284499999999996</v>
      </c>
      <c r="E19" s="10">
        <v>0.86792599999999998</v>
      </c>
      <c r="F19" s="10">
        <v>0.97284499999999996</v>
      </c>
      <c r="G19" s="10">
        <v>0.88833099999999998</v>
      </c>
      <c r="H19" s="10">
        <v>0.97284499999999996</v>
      </c>
      <c r="I19" s="10">
        <v>0.87787499999999996</v>
      </c>
      <c r="J19" s="10">
        <v>96.182066000000006</v>
      </c>
    </row>
    <row r="20" spans="2:10" x14ac:dyDescent="0.25">
      <c r="B20" s="9">
        <v>7</v>
      </c>
      <c r="C20" s="10">
        <v>0.97809800000000002</v>
      </c>
      <c r="D20" s="10">
        <v>0.97809800000000002</v>
      </c>
      <c r="E20" s="10">
        <v>0.86893200000000004</v>
      </c>
      <c r="F20" s="10">
        <v>0.97809800000000002</v>
      </c>
      <c r="G20" s="10">
        <v>0.93646099999999999</v>
      </c>
      <c r="H20" s="10">
        <v>0.97809800000000002</v>
      </c>
      <c r="I20" s="10">
        <v>0.90038600000000002</v>
      </c>
      <c r="J20" s="10">
        <v>96.276967999999997</v>
      </c>
    </row>
    <row r="21" spans="2:10" x14ac:dyDescent="0.25">
      <c r="B21" s="9">
        <v>8</v>
      </c>
      <c r="C21" s="10">
        <v>0.97783399999999998</v>
      </c>
      <c r="D21" s="10">
        <v>0.97783399999999998</v>
      </c>
      <c r="E21" s="10">
        <v>0.89283699999999999</v>
      </c>
      <c r="F21" s="10">
        <v>0.97783399999999998</v>
      </c>
      <c r="G21" s="10">
        <v>0.88974299999999995</v>
      </c>
      <c r="H21" s="10">
        <v>0.97783399999999998</v>
      </c>
      <c r="I21" s="10">
        <v>0.89097599999999999</v>
      </c>
      <c r="J21" s="10">
        <v>95.795636000000002</v>
      </c>
    </row>
    <row r="22" spans="2:10" x14ac:dyDescent="0.25">
      <c r="B22" s="9">
        <v>9</v>
      </c>
      <c r="C22" s="10">
        <v>0.98160499999999995</v>
      </c>
      <c r="D22" s="10">
        <v>0.98160499999999995</v>
      </c>
      <c r="E22" s="10">
        <v>0.91627800000000004</v>
      </c>
      <c r="F22" s="10">
        <v>0.98160499999999995</v>
      </c>
      <c r="G22" s="10">
        <v>0.90853499999999998</v>
      </c>
      <c r="H22" s="10">
        <v>0.98160499999999995</v>
      </c>
      <c r="I22" s="10">
        <v>0.91060700000000006</v>
      </c>
      <c r="J22" s="10">
        <v>95.937090999999995</v>
      </c>
    </row>
    <row r="23" spans="2:10" x14ac:dyDescent="0.25">
      <c r="B23" s="9">
        <v>10</v>
      </c>
      <c r="C23" s="10">
        <v>0.97947700000000004</v>
      </c>
      <c r="D23" s="10">
        <v>0.97947700000000004</v>
      </c>
      <c r="E23" s="10">
        <v>0.89459200000000005</v>
      </c>
      <c r="F23" s="10">
        <v>0.97947700000000004</v>
      </c>
      <c r="G23" s="10">
        <v>0.91717000000000004</v>
      </c>
      <c r="H23" s="10">
        <v>0.97947700000000004</v>
      </c>
      <c r="I23" s="10">
        <v>0.90556800000000004</v>
      </c>
      <c r="J23" s="10">
        <v>95.837373999999997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8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6" t="s">
        <v>15</v>
      </c>
    </row>
    <row r="28" spans="2:10" x14ac:dyDescent="0.25">
      <c r="B28" s="1" t="s">
        <v>16</v>
      </c>
      <c r="C28" s="7">
        <f>AVERAGE(C14:C23)</f>
        <v>0.97774209999999984</v>
      </c>
      <c r="D28" s="7">
        <f t="shared" ref="D28:J28" si="0">AVERAGE(D14:D23)</f>
        <v>0.97774209999999984</v>
      </c>
      <c r="E28" s="7">
        <f t="shared" si="0"/>
        <v>0.88639360000000011</v>
      </c>
      <c r="F28" s="7">
        <f t="shared" si="0"/>
        <v>0.97774209999999984</v>
      </c>
      <c r="G28" s="7">
        <f t="shared" si="0"/>
        <v>0.91379540000000004</v>
      </c>
      <c r="H28" s="7">
        <f t="shared" si="0"/>
        <v>0.97774209999999984</v>
      </c>
      <c r="I28" s="7">
        <f t="shared" si="0"/>
        <v>0.89830169999999998</v>
      </c>
      <c r="J28" s="7">
        <f t="shared" si="0"/>
        <v>95.376418999999984</v>
      </c>
    </row>
    <row r="29" spans="2:10" x14ac:dyDescent="0.25">
      <c r="B29" s="1" t="s">
        <v>17</v>
      </c>
      <c r="C29" s="3">
        <f>STDEV(C14:C23)</f>
        <v>2.7544754874769062E-3</v>
      </c>
      <c r="D29" s="3">
        <f t="shared" ref="D29:J29" si="1">STDEV(D14:D23)</f>
        <v>2.7544754874769062E-3</v>
      </c>
      <c r="E29" s="3">
        <f t="shared" si="1"/>
        <v>2.5425011872388801E-2</v>
      </c>
      <c r="F29" s="3">
        <f t="shared" si="1"/>
        <v>2.7544754874769062E-3</v>
      </c>
      <c r="G29" s="3">
        <f t="shared" si="1"/>
        <v>1.7781118270045155E-2</v>
      </c>
      <c r="H29" s="3">
        <f t="shared" si="1"/>
        <v>2.7544754874769062E-3</v>
      </c>
      <c r="I29" s="3">
        <f t="shared" si="1"/>
        <v>1.1193507116479047E-2</v>
      </c>
      <c r="J29" s="3">
        <f t="shared" si="1"/>
        <v>1.4659500375712375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BERT ft+DO+CNN+BiLSTM+Linear</vt:lpstr>
      <vt:lpstr>BERT pt+DO+CNN+BiLSTM+Linear</vt:lpstr>
      <vt:lpstr>BERT ft+DO+BiLSTM+Linear</vt:lpstr>
      <vt:lpstr>BERT pt+DO+BiLSTM+Linear</vt:lpstr>
      <vt:lpstr>BERT ft+DO+Linear</vt:lpstr>
      <vt:lpstr>BERT pt+DO+Linear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 Pisica</dc:creator>
  <cp:lastModifiedBy>Alin Pisica</cp:lastModifiedBy>
  <dcterms:created xsi:type="dcterms:W3CDTF">2022-04-18T21:30:23Z</dcterms:created>
  <dcterms:modified xsi:type="dcterms:W3CDTF">2022-04-24T13:51:10Z</dcterms:modified>
</cp:coreProperties>
</file>