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absa-online-reviews\results\ATE\SemEval16 - Task 5 - Restaurants\"/>
    </mc:Choice>
  </mc:AlternateContent>
  <xr:revisionPtr revIDLastSave="0" documentId="13_ncr:1_{111EE49C-9F5B-4A96-A9C5-D38FE2BE5765}" xr6:coauthVersionLast="47" xr6:coauthVersionMax="47" xr10:uidLastSave="{00000000-0000-0000-0000-000000000000}"/>
  <bookViews>
    <workbookView xWindow="-120" yWindow="-120" windowWidth="29040" windowHeight="15720" tabRatio="768" xr2:uid="{2BB8F1D5-1F1F-40BC-8E04-B3E7A6D9C2E3}"/>
  </bookViews>
  <sheets>
    <sheet name="BERT ft+DO+CNN+BiLSTM+Linear" sheetId="10" r:id="rId1"/>
    <sheet name="BERT pt+DO+CNN+BiLSTM+Linear" sheetId="11" r:id="rId2"/>
    <sheet name="BERT ft+DO+BiLSTM+Linear" sheetId="9" r:id="rId3"/>
    <sheet name="BERT pt+DO+BiLSTM+Linear" sheetId="8" r:id="rId4"/>
    <sheet name="BERT ft+DO+Linear" sheetId="7" r:id="rId5"/>
    <sheet name="BERT pt+DO+Linear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1" l="1"/>
  <c r="I29" i="11"/>
  <c r="H29" i="11"/>
  <c r="G29" i="11"/>
  <c r="F29" i="11"/>
  <c r="E29" i="11"/>
  <c r="D29" i="11"/>
  <c r="C29" i="11"/>
  <c r="J28" i="11"/>
  <c r="I28" i="11"/>
  <c r="H28" i="11"/>
  <c r="G28" i="11"/>
  <c r="F28" i="11"/>
  <c r="E28" i="11"/>
  <c r="D28" i="11"/>
  <c r="C28" i="11"/>
  <c r="J29" i="10"/>
  <c r="I29" i="10"/>
  <c r="H29" i="10"/>
  <c r="G29" i="10"/>
  <c r="F29" i="10"/>
  <c r="E29" i="10"/>
  <c r="D29" i="10"/>
  <c r="C29" i="10"/>
  <c r="J28" i="10"/>
  <c r="I28" i="10"/>
  <c r="H28" i="10"/>
  <c r="G28" i="10"/>
  <c r="F28" i="10"/>
  <c r="E28" i="10"/>
  <c r="D28" i="10"/>
  <c r="C28" i="10"/>
  <c r="J29" i="9"/>
  <c r="I29" i="9"/>
  <c r="H29" i="9"/>
  <c r="G29" i="9"/>
  <c r="F29" i="9"/>
  <c r="E29" i="9"/>
  <c r="D29" i="9"/>
  <c r="C29" i="9"/>
  <c r="J28" i="9"/>
  <c r="I28" i="9"/>
  <c r="H28" i="9"/>
  <c r="G28" i="9"/>
  <c r="F28" i="9"/>
  <c r="E28" i="9"/>
  <c r="D28" i="9"/>
  <c r="C28" i="9"/>
  <c r="J29" i="8"/>
  <c r="I29" i="8"/>
  <c r="H29" i="8"/>
  <c r="G29" i="8"/>
  <c r="F29" i="8"/>
  <c r="E29" i="8"/>
  <c r="D29" i="8"/>
  <c r="C29" i="8"/>
  <c r="J28" i="8"/>
  <c r="I28" i="8"/>
  <c r="H28" i="8"/>
  <c r="G28" i="8"/>
  <c r="F28" i="8"/>
  <c r="E28" i="8"/>
  <c r="D28" i="8"/>
  <c r="C28" i="8"/>
  <c r="J29" i="7"/>
  <c r="I29" i="7"/>
  <c r="H29" i="7"/>
  <c r="G29" i="7"/>
  <c r="F29" i="7"/>
  <c r="E29" i="7"/>
  <c r="D29" i="7"/>
  <c r="C29" i="7"/>
  <c r="J28" i="7"/>
  <c r="I28" i="7"/>
  <c r="H28" i="7"/>
  <c r="G28" i="7"/>
  <c r="F28" i="7"/>
  <c r="E28" i="7"/>
  <c r="D28" i="7"/>
  <c r="C28" i="7"/>
  <c r="D29" i="2"/>
  <c r="E29" i="2"/>
  <c r="F29" i="2"/>
  <c r="G29" i="2"/>
  <c r="H29" i="2"/>
  <c r="I29" i="2"/>
  <c r="J29" i="2"/>
  <c r="C29" i="2"/>
  <c r="D28" i="2"/>
  <c r="E28" i="2"/>
  <c r="F28" i="2"/>
  <c r="G28" i="2"/>
  <c r="H28" i="2"/>
  <c r="I28" i="2"/>
  <c r="J28" i="2"/>
  <c r="C28" i="2"/>
</calcChain>
</file>

<file path=xl/sharedStrings.xml><?xml version="1.0" encoding="utf-8"?>
<sst xmlns="http://schemas.openxmlformats.org/spreadsheetml/2006/main" count="204" uniqueCount="32">
  <si>
    <t>Dataset:</t>
  </si>
  <si>
    <t>Semeval 2016, task 5 - restaurants</t>
  </si>
  <si>
    <t>Model:</t>
  </si>
  <si>
    <t>Classes</t>
  </si>
  <si>
    <t>positive, negative, neutral</t>
  </si>
  <si>
    <t xml:space="preserve">Fine tuned BERT: </t>
  </si>
  <si>
    <t>no</t>
  </si>
  <si>
    <t>Used only the sentences that contained only positive, negative or neutral labels (not mixed sentiments)</t>
  </si>
  <si>
    <t>Train batch size</t>
  </si>
  <si>
    <t>Validation batch size</t>
  </si>
  <si>
    <t>Run</t>
  </si>
  <si>
    <t>Accuracy</t>
  </si>
  <si>
    <t>Precision score (micro)</t>
  </si>
  <si>
    <t>Precision score (macro)</t>
  </si>
  <si>
    <t>Recall score (micro)</t>
  </si>
  <si>
    <t>Recall score (macro)</t>
  </si>
  <si>
    <t>F1 score (micro)</t>
  </si>
  <si>
    <t>F1 score (macro)</t>
  </si>
  <si>
    <t>Execution time (seconds)</t>
  </si>
  <si>
    <t>Average</t>
  </si>
  <si>
    <t>StdDev</t>
  </si>
  <si>
    <t>BERT pretrained + Dropout + Linear - multi-class (positive, negative, neutral)</t>
  </si>
  <si>
    <t>yes</t>
  </si>
  <si>
    <t>BERT finetuned + Dropout + Linear - multi-class (positive, negative, neutral)</t>
  </si>
  <si>
    <t>BERT pretrained + Dropout + BiLSTM + Linear - multi-class (positive, negative, neutral)</t>
  </si>
  <si>
    <t>BERT finetuned + Dropout + BiLSTM + Linear - multi-class (positive, negative, neutral)</t>
  </si>
  <si>
    <t>BERT pretrained + Dropout + CNN + BiLSTM + Linear - multi-class (positive, negative, neutral)</t>
  </si>
  <si>
    <t>BERT finetuned + Dropout + CNN + BiLSTM + Linear - multi-class (positive, negative, neutral)</t>
  </si>
  <si>
    <t>RTX 2060 SUPER</t>
  </si>
  <si>
    <t>GPU</t>
  </si>
  <si>
    <t>GPU Memory</t>
  </si>
  <si>
    <t>8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</si>
</sst>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charset val="1"/>
      <scheme val="minor"/>
    </font>
    <font>
      <sz val="11"/>
      <color rgb="FF000000"/>
      <name val="Calibri"/>
      <family val="2"/>
      <scheme val="minor"/>
    </font>
    <font>
      <b/>
      <sz val="11"/>
      <color rgb="FF444444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3" borderId="1" xfId="0" applyFont="1" applyFill="1" applyBorder="1"/>
    <xf numFmtId="0" fontId="1" fillId="3" borderId="1" xfId="0" applyFont="1" applyFill="1" applyBorder="1"/>
    <xf numFmtId="0" fontId="6" fillId="0" borderId="0" xfId="0" applyFont="1"/>
    <xf numFmtId="0" fontId="5" fillId="2" borderId="2" xfId="0" applyFont="1" applyFill="1" applyBorder="1"/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C195-E080-447C-8F25-04CD0A4744BB}">
  <dimension ref="A1:J29"/>
  <sheetViews>
    <sheetView tabSelected="1" workbookViewId="0">
      <selection activeCell="H6" sqref="H6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27</v>
      </c>
      <c r="C2" s="3"/>
      <c r="D2" s="3"/>
      <c r="E2" s="3"/>
      <c r="F2" s="3"/>
      <c r="G2" s="3"/>
      <c r="I2" t="s">
        <v>29</v>
      </c>
      <c r="J2" t="s">
        <v>28</v>
      </c>
    </row>
    <row r="3" spans="1:10" x14ac:dyDescent="0.25">
      <c r="A3" s="1" t="s">
        <v>3</v>
      </c>
      <c r="B3" s="4" t="s">
        <v>4</v>
      </c>
      <c r="C3" s="3"/>
      <c r="D3" s="3"/>
      <c r="E3" s="3"/>
      <c r="F3" s="3"/>
      <c r="G3" s="3"/>
      <c r="I3" t="s">
        <v>30</v>
      </c>
      <c r="J3" t="s">
        <v>31</v>
      </c>
    </row>
    <row r="4" spans="1:10" x14ac:dyDescent="0.25">
      <c r="A4" s="1" t="s">
        <v>5</v>
      </c>
      <c r="B4" s="1" t="s">
        <v>22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 t="s">
        <v>7</v>
      </c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8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9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10</v>
      </c>
      <c r="C13" s="8" t="s">
        <v>11</v>
      </c>
      <c r="D13" s="8" t="s">
        <v>12</v>
      </c>
      <c r="E13" s="8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18</v>
      </c>
    </row>
    <row r="14" spans="1:10" x14ac:dyDescent="0.25">
      <c r="B14" s="9">
        <v>1</v>
      </c>
      <c r="C14" s="10">
        <v>0.99518799999999996</v>
      </c>
      <c r="D14" s="10">
        <v>0.99518799999999996</v>
      </c>
      <c r="E14" s="10">
        <v>0.631969</v>
      </c>
      <c r="F14" s="10">
        <v>0.99518799999999996</v>
      </c>
      <c r="G14" s="10">
        <v>0.35330400000000001</v>
      </c>
      <c r="H14" s="10">
        <v>0.99518799999999996</v>
      </c>
      <c r="I14" s="10">
        <v>0.36971900000000002</v>
      </c>
      <c r="J14" s="10">
        <v>363.68962900000002</v>
      </c>
    </row>
    <row r="15" spans="1:10" x14ac:dyDescent="0.25">
      <c r="B15" s="9">
        <v>2</v>
      </c>
      <c r="C15" s="10">
        <v>0.99535899999999999</v>
      </c>
      <c r="D15" s="10">
        <v>0.99535899999999999</v>
      </c>
      <c r="E15" s="10">
        <v>0.61914000000000002</v>
      </c>
      <c r="F15" s="10">
        <v>0.99535899999999999</v>
      </c>
      <c r="G15" s="10">
        <v>0.37296800000000002</v>
      </c>
      <c r="H15" s="10">
        <v>0.99535899999999999</v>
      </c>
      <c r="I15" s="10">
        <v>0.40228900000000001</v>
      </c>
      <c r="J15" s="10">
        <v>360.75926900000002</v>
      </c>
    </row>
    <row r="16" spans="1:10" x14ac:dyDescent="0.25">
      <c r="B16" s="9">
        <v>3</v>
      </c>
      <c r="C16" s="10">
        <v>0.99496899999999999</v>
      </c>
      <c r="D16" s="10">
        <v>0.99496899999999999</v>
      </c>
      <c r="E16" s="10">
        <v>0.64392000000000005</v>
      </c>
      <c r="F16" s="10">
        <v>0.99496899999999999</v>
      </c>
      <c r="G16" s="10">
        <v>0.36602400000000002</v>
      </c>
      <c r="H16" s="10">
        <v>0.99496899999999999</v>
      </c>
      <c r="I16" s="10">
        <v>0.39037699999999997</v>
      </c>
      <c r="J16" s="10">
        <v>360.192474</v>
      </c>
    </row>
    <row r="17" spans="2:10" x14ac:dyDescent="0.25">
      <c r="B17" s="9">
        <v>4</v>
      </c>
      <c r="C17" s="10">
        <v>0.99522699999999997</v>
      </c>
      <c r="D17" s="10">
        <v>0.99522699999999997</v>
      </c>
      <c r="E17" s="10">
        <v>0.53263700000000003</v>
      </c>
      <c r="F17" s="10">
        <v>0.99522699999999997</v>
      </c>
      <c r="G17" s="10">
        <v>0.36497200000000002</v>
      </c>
      <c r="H17" s="10">
        <v>0.99522699999999997</v>
      </c>
      <c r="I17" s="10">
        <v>0.38427</v>
      </c>
      <c r="J17" s="10">
        <v>368.18672600000002</v>
      </c>
    </row>
    <row r="18" spans="2:10" x14ac:dyDescent="0.25">
      <c r="B18" s="9">
        <v>5</v>
      </c>
      <c r="C18" s="10">
        <v>0.99555899999999997</v>
      </c>
      <c r="D18" s="10">
        <v>0.99555899999999997</v>
      </c>
      <c r="E18" s="10">
        <v>0.71349700000000005</v>
      </c>
      <c r="F18" s="10">
        <v>0.99555899999999997</v>
      </c>
      <c r="G18" s="10">
        <v>0.39868999999999999</v>
      </c>
      <c r="H18" s="10">
        <v>0.99555899999999997</v>
      </c>
      <c r="I18" s="10">
        <v>0.429373</v>
      </c>
      <c r="J18" s="10">
        <v>377.635806</v>
      </c>
    </row>
    <row r="19" spans="2:10" x14ac:dyDescent="0.25">
      <c r="B19" s="9">
        <v>6</v>
      </c>
      <c r="C19" s="10">
        <v>0.99531599999999998</v>
      </c>
      <c r="D19" s="10">
        <v>0.99531599999999998</v>
      </c>
      <c r="E19" s="10">
        <v>0.62787599999999999</v>
      </c>
      <c r="F19" s="10">
        <v>0.99531599999999998</v>
      </c>
      <c r="G19" s="10">
        <v>0.37391200000000002</v>
      </c>
      <c r="H19" s="10">
        <v>0.99531599999999998</v>
      </c>
      <c r="I19" s="10">
        <v>0.40155099999999999</v>
      </c>
      <c r="J19" s="10">
        <v>384.24440199999998</v>
      </c>
    </row>
    <row r="20" spans="2:10" x14ac:dyDescent="0.25">
      <c r="B20" s="9">
        <v>7</v>
      </c>
      <c r="C20" s="10">
        <v>0.99493399999999999</v>
      </c>
      <c r="D20" s="10">
        <v>0.99493399999999999</v>
      </c>
      <c r="E20" s="10">
        <v>0.33164700000000003</v>
      </c>
      <c r="F20" s="10">
        <v>0.99493399999999999</v>
      </c>
      <c r="G20" s="10">
        <v>0.33333200000000002</v>
      </c>
      <c r="H20" s="10">
        <v>0.99493399999999999</v>
      </c>
      <c r="I20" s="10">
        <v>0.33248699999999998</v>
      </c>
      <c r="J20" s="10">
        <v>361.65589399999999</v>
      </c>
    </row>
    <row r="21" spans="2:10" x14ac:dyDescent="0.25">
      <c r="B21" s="9">
        <v>8</v>
      </c>
      <c r="C21" s="10">
        <v>0.99470700000000001</v>
      </c>
      <c r="D21" s="10">
        <v>0.99470700000000001</v>
      </c>
      <c r="E21" s="10">
        <v>0.55131300000000005</v>
      </c>
      <c r="F21" s="10">
        <v>0.99470700000000001</v>
      </c>
      <c r="G21" s="10">
        <v>0.38498399999999999</v>
      </c>
      <c r="H21" s="10">
        <v>0.99470700000000001</v>
      </c>
      <c r="I21" s="10">
        <v>0.40923900000000002</v>
      </c>
      <c r="J21" s="10">
        <v>361.00166200000001</v>
      </c>
    </row>
    <row r="22" spans="2:10" x14ac:dyDescent="0.25">
      <c r="B22" s="9">
        <v>9</v>
      </c>
      <c r="C22" s="10">
        <v>0.99495699999999998</v>
      </c>
      <c r="D22" s="10">
        <v>0.99495699999999998</v>
      </c>
      <c r="E22" s="10">
        <v>0.49842500000000001</v>
      </c>
      <c r="F22" s="10">
        <v>0.99495699999999998</v>
      </c>
      <c r="G22" s="10">
        <v>0.36266399999999999</v>
      </c>
      <c r="H22" s="10">
        <v>0.99495699999999998</v>
      </c>
      <c r="I22" s="10">
        <v>0.38248300000000002</v>
      </c>
      <c r="J22" s="10">
        <v>360.93821300000002</v>
      </c>
    </row>
    <row r="23" spans="2:10" x14ac:dyDescent="0.25">
      <c r="B23" s="9">
        <v>10</v>
      </c>
      <c r="C23" s="10">
        <v>0.99498399999999998</v>
      </c>
      <c r="D23" s="10">
        <v>0.99498399999999998</v>
      </c>
      <c r="E23" s="10">
        <v>0.33166099999999998</v>
      </c>
      <c r="F23" s="10">
        <v>0.99498399999999998</v>
      </c>
      <c r="G23" s="10">
        <v>0.33333299999999999</v>
      </c>
      <c r="H23" s="10">
        <v>0.99498399999999998</v>
      </c>
      <c r="I23" s="10">
        <v>0.33249499999999999</v>
      </c>
      <c r="J23" s="10">
        <v>360.83532200000002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11</v>
      </c>
      <c r="D27" s="5" t="s">
        <v>12</v>
      </c>
      <c r="E27" s="5" t="s">
        <v>13</v>
      </c>
      <c r="F27" s="5" t="s">
        <v>14</v>
      </c>
      <c r="G27" s="5" t="s">
        <v>15</v>
      </c>
      <c r="H27" s="5" t="s">
        <v>16</v>
      </c>
      <c r="I27" s="5" t="s">
        <v>17</v>
      </c>
      <c r="J27" s="6" t="s">
        <v>18</v>
      </c>
    </row>
    <row r="28" spans="2:10" x14ac:dyDescent="0.25">
      <c r="B28" s="1" t="s">
        <v>19</v>
      </c>
      <c r="C28" s="7">
        <f>AVERAGE(C14:C23)</f>
        <v>0.99512</v>
      </c>
      <c r="D28" s="7">
        <f t="shared" ref="D28:J28" si="0">AVERAGE(D14:D23)</f>
        <v>0.99512</v>
      </c>
      <c r="E28" s="7">
        <f t="shared" si="0"/>
        <v>0.5482085000000001</v>
      </c>
      <c r="F28" s="7">
        <f t="shared" si="0"/>
        <v>0.99512</v>
      </c>
      <c r="G28" s="7">
        <f t="shared" si="0"/>
        <v>0.36441829999999997</v>
      </c>
      <c r="H28" s="7">
        <f t="shared" si="0"/>
        <v>0.99512</v>
      </c>
      <c r="I28" s="7">
        <f t="shared" si="0"/>
        <v>0.3834283</v>
      </c>
      <c r="J28" s="7">
        <f t="shared" si="0"/>
        <v>365.91393970000001</v>
      </c>
    </row>
    <row r="29" spans="2:10" x14ac:dyDescent="0.25">
      <c r="B29" s="1" t="s">
        <v>20</v>
      </c>
      <c r="C29" s="3">
        <f>STDEV(C14:C23)</f>
        <v>2.5328113497323398E-4</v>
      </c>
      <c r="D29" s="3">
        <f t="shared" ref="D29:J29" si="1">STDEV(D14:D23)</f>
        <v>2.5328113497323398E-4</v>
      </c>
      <c r="E29" s="3">
        <f t="shared" si="1"/>
        <v>0.12969930973709004</v>
      </c>
      <c r="F29" s="3">
        <f t="shared" si="1"/>
        <v>2.5328113497323398E-4</v>
      </c>
      <c r="G29" s="3">
        <f t="shared" si="1"/>
        <v>2.0609785054946862E-2</v>
      </c>
      <c r="H29" s="3">
        <f t="shared" si="1"/>
        <v>2.5328113497323398E-4</v>
      </c>
      <c r="I29" s="3">
        <f t="shared" si="1"/>
        <v>3.1425952537671796E-2</v>
      </c>
      <c r="J29" s="3">
        <f t="shared" si="1"/>
        <v>8.4039577478257552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F173-655A-42AC-ABF5-0B69C1546DB5}">
  <dimension ref="A1:J29"/>
  <sheetViews>
    <sheetView topLeftCell="A4" workbookViewId="0">
      <selection activeCell="J6" sqref="J6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26</v>
      </c>
      <c r="C2" s="3"/>
      <c r="D2" s="3"/>
      <c r="E2" s="3"/>
      <c r="F2" s="3"/>
      <c r="G2" s="3"/>
      <c r="I2" t="s">
        <v>29</v>
      </c>
      <c r="J2" t="s">
        <v>28</v>
      </c>
    </row>
    <row r="3" spans="1:10" x14ac:dyDescent="0.25">
      <c r="A3" s="1" t="s">
        <v>3</v>
      </c>
      <c r="B3" s="4" t="s">
        <v>4</v>
      </c>
      <c r="C3" s="3"/>
      <c r="D3" s="3"/>
      <c r="E3" s="3"/>
      <c r="F3" s="3"/>
      <c r="G3" s="3"/>
      <c r="I3" t="s">
        <v>30</v>
      </c>
      <c r="J3" t="s">
        <v>31</v>
      </c>
    </row>
    <row r="4" spans="1:10" x14ac:dyDescent="0.25">
      <c r="A4" s="1" t="s">
        <v>5</v>
      </c>
      <c r="B4" s="1" t="s">
        <v>6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 t="s">
        <v>7</v>
      </c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8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9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10</v>
      </c>
      <c r="C13" s="8" t="s">
        <v>11</v>
      </c>
      <c r="D13" s="8" t="s">
        <v>12</v>
      </c>
      <c r="E13" s="8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18</v>
      </c>
    </row>
    <row r="14" spans="1:10" x14ac:dyDescent="0.25">
      <c r="B14" s="9">
        <v>1</v>
      </c>
      <c r="C14" s="10">
        <v>0.99539800000000001</v>
      </c>
      <c r="D14" s="10">
        <v>0.99539800000000001</v>
      </c>
      <c r="E14" s="10">
        <v>0.55887500000000001</v>
      </c>
      <c r="F14" s="10">
        <v>0.99539800000000001</v>
      </c>
      <c r="G14" s="10">
        <v>0.34120099999999998</v>
      </c>
      <c r="H14" s="10">
        <v>0.99539800000000001</v>
      </c>
      <c r="I14" s="10">
        <v>0.347412</v>
      </c>
      <c r="J14" s="10">
        <v>379.12150000000003</v>
      </c>
    </row>
    <row r="15" spans="1:10" x14ac:dyDescent="0.25">
      <c r="B15" s="9">
        <v>2</v>
      </c>
      <c r="C15" s="10">
        <v>0.995062</v>
      </c>
      <c r="D15" s="10">
        <v>0.995062</v>
      </c>
      <c r="E15" s="10">
        <v>0.62660000000000005</v>
      </c>
      <c r="F15" s="10">
        <v>0.995062</v>
      </c>
      <c r="G15" s="10">
        <v>0.36513200000000001</v>
      </c>
      <c r="H15" s="10">
        <v>0.995062</v>
      </c>
      <c r="I15" s="10">
        <v>0.38389299999999998</v>
      </c>
      <c r="J15" s="10">
        <v>364.07150100000001</v>
      </c>
    </row>
    <row r="16" spans="1:10" x14ac:dyDescent="0.25">
      <c r="B16" s="9">
        <v>3</v>
      </c>
      <c r="C16" s="10">
        <v>0.99502699999999999</v>
      </c>
      <c r="D16" s="10">
        <v>0.99502699999999999</v>
      </c>
      <c r="E16" s="10">
        <v>0.33167600000000003</v>
      </c>
      <c r="F16" s="10">
        <v>0.99502699999999999</v>
      </c>
      <c r="G16" s="10">
        <v>0.33333299999999999</v>
      </c>
      <c r="H16" s="10">
        <v>0.99502699999999999</v>
      </c>
      <c r="I16" s="10">
        <v>0.33250200000000002</v>
      </c>
      <c r="J16" s="10">
        <v>364.30012499999998</v>
      </c>
    </row>
    <row r="17" spans="2:10" x14ac:dyDescent="0.25">
      <c r="B17" s="9">
        <v>4</v>
      </c>
      <c r="C17" s="10">
        <v>0.99510900000000002</v>
      </c>
      <c r="D17" s="10">
        <v>0.99510900000000002</v>
      </c>
      <c r="E17" s="10">
        <v>0.68362800000000001</v>
      </c>
      <c r="F17" s="10">
        <v>0.99510900000000002</v>
      </c>
      <c r="G17" s="10">
        <v>0.36145500000000003</v>
      </c>
      <c r="H17" s="10">
        <v>0.99510900000000002</v>
      </c>
      <c r="I17" s="10">
        <v>0.38427499999999998</v>
      </c>
      <c r="J17" s="10">
        <v>365.18265600000001</v>
      </c>
    </row>
    <row r="18" spans="2:10" x14ac:dyDescent="0.25">
      <c r="B18" s="9">
        <v>5</v>
      </c>
      <c r="C18" s="10">
        <v>0.99463699999999999</v>
      </c>
      <c r="D18" s="10">
        <v>0.99463699999999999</v>
      </c>
      <c r="E18" s="10">
        <v>0.57716699999999999</v>
      </c>
      <c r="F18" s="10">
        <v>0.99463699999999999</v>
      </c>
      <c r="G18" s="10">
        <v>0.35217700000000002</v>
      </c>
      <c r="H18" s="10">
        <v>0.99463699999999999</v>
      </c>
      <c r="I18" s="10">
        <v>0.36474099999999998</v>
      </c>
      <c r="J18" s="10">
        <v>363.32779499999998</v>
      </c>
    </row>
    <row r="19" spans="2:10" x14ac:dyDescent="0.25">
      <c r="B19" s="9">
        <v>6</v>
      </c>
      <c r="C19" s="10">
        <v>0.99502699999999999</v>
      </c>
      <c r="D19" s="10">
        <v>0.99502699999999999</v>
      </c>
      <c r="E19" s="10">
        <v>0.59808399999999995</v>
      </c>
      <c r="F19" s="10">
        <v>0.99502699999999999</v>
      </c>
      <c r="G19" s="10">
        <v>0.36632399999999998</v>
      </c>
      <c r="H19" s="10">
        <v>0.99502699999999999</v>
      </c>
      <c r="I19" s="10">
        <v>0.391179</v>
      </c>
      <c r="J19" s="10">
        <v>384.73805299999998</v>
      </c>
    </row>
    <row r="20" spans="2:10" x14ac:dyDescent="0.25">
      <c r="B20" s="9">
        <v>7</v>
      </c>
      <c r="C20" s="10">
        <v>0.99504300000000001</v>
      </c>
      <c r="D20" s="10">
        <v>0.99504300000000001</v>
      </c>
      <c r="E20" s="10">
        <v>0.56552000000000002</v>
      </c>
      <c r="F20" s="10">
        <v>0.99504300000000001</v>
      </c>
      <c r="G20" s="10">
        <v>0.34657399999999999</v>
      </c>
      <c r="H20" s="10">
        <v>0.99504300000000001</v>
      </c>
      <c r="I20" s="10">
        <v>0.35714400000000002</v>
      </c>
      <c r="J20" s="10">
        <v>414.65117299999997</v>
      </c>
    </row>
    <row r="21" spans="2:10" x14ac:dyDescent="0.25">
      <c r="B21" s="9">
        <v>8</v>
      </c>
      <c r="C21" s="10">
        <v>0.99498799999999998</v>
      </c>
      <c r="D21" s="10">
        <v>0.99498799999999998</v>
      </c>
      <c r="E21" s="10">
        <v>0.55171000000000003</v>
      </c>
      <c r="F21" s="10">
        <v>0.99498799999999998</v>
      </c>
      <c r="G21" s="10">
        <v>0.35972500000000002</v>
      </c>
      <c r="H21" s="10">
        <v>0.99498799999999998</v>
      </c>
      <c r="I21" s="10">
        <v>0.37584200000000001</v>
      </c>
      <c r="J21" s="10">
        <v>417.22400199999998</v>
      </c>
    </row>
    <row r="22" spans="2:10" x14ac:dyDescent="0.25">
      <c r="B22" s="9">
        <v>9</v>
      </c>
      <c r="C22" s="10">
        <v>0.99522999999999995</v>
      </c>
      <c r="D22" s="10">
        <v>0.99522999999999995</v>
      </c>
      <c r="E22" s="10">
        <v>0.58810499999999999</v>
      </c>
      <c r="F22" s="10">
        <v>0.99522999999999995</v>
      </c>
      <c r="G22" s="10">
        <v>0.36314800000000003</v>
      </c>
      <c r="H22" s="10">
        <v>0.99522999999999995</v>
      </c>
      <c r="I22" s="10">
        <v>0.38511600000000001</v>
      </c>
      <c r="J22" s="10">
        <v>394.02264700000001</v>
      </c>
    </row>
    <row r="23" spans="2:10" x14ac:dyDescent="0.25">
      <c r="B23" s="9">
        <v>10</v>
      </c>
      <c r="C23" s="10">
        <v>0.99522999999999995</v>
      </c>
      <c r="D23" s="10">
        <v>0.99522999999999995</v>
      </c>
      <c r="E23" s="10">
        <v>0.58810499999999999</v>
      </c>
      <c r="F23" s="10">
        <v>0.99522999999999995</v>
      </c>
      <c r="G23" s="10">
        <v>0.36314800000000003</v>
      </c>
      <c r="H23" s="10">
        <v>0.99522999999999995</v>
      </c>
      <c r="I23" s="10">
        <v>0.38511600000000001</v>
      </c>
      <c r="J23" s="10">
        <v>394.02264700000001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11</v>
      </c>
      <c r="D27" s="5" t="s">
        <v>12</v>
      </c>
      <c r="E27" s="5" t="s">
        <v>13</v>
      </c>
      <c r="F27" s="5" t="s">
        <v>14</v>
      </c>
      <c r="G27" s="5" t="s">
        <v>15</v>
      </c>
      <c r="H27" s="5" t="s">
        <v>16</v>
      </c>
      <c r="I27" s="5" t="s">
        <v>17</v>
      </c>
      <c r="J27" s="6" t="s">
        <v>18</v>
      </c>
    </row>
    <row r="28" spans="2:10" x14ac:dyDescent="0.25">
      <c r="B28" s="1" t="s">
        <v>19</v>
      </c>
      <c r="C28" s="7">
        <f>AVERAGE(C14:C23)</f>
        <v>0.99507509999999999</v>
      </c>
      <c r="D28" s="7">
        <f t="shared" ref="D28:J28" si="0">AVERAGE(D14:D23)</f>
        <v>0.99507509999999999</v>
      </c>
      <c r="E28" s="7">
        <f t="shared" si="0"/>
        <v>0.56694699999999998</v>
      </c>
      <c r="F28" s="7">
        <f t="shared" si="0"/>
        <v>0.99507509999999999</v>
      </c>
      <c r="G28" s="7">
        <f t="shared" si="0"/>
        <v>0.35522169999999997</v>
      </c>
      <c r="H28" s="7">
        <f t="shared" si="0"/>
        <v>0.99507509999999999</v>
      </c>
      <c r="I28" s="7">
        <f t="shared" si="0"/>
        <v>0.370722</v>
      </c>
      <c r="J28" s="7">
        <f t="shared" si="0"/>
        <v>384.06620989999993</v>
      </c>
    </row>
    <row r="29" spans="2:10" x14ac:dyDescent="0.25">
      <c r="B29" s="1" t="s">
        <v>20</v>
      </c>
      <c r="C29" s="3">
        <f>STDEV(C14:C23)</f>
        <v>1.9965216975752312E-4</v>
      </c>
      <c r="D29" s="3">
        <f t="shared" ref="D29:J29" si="1">STDEV(D14:D23)</f>
        <v>1.9965216975752312E-4</v>
      </c>
      <c r="E29" s="3">
        <f t="shared" si="1"/>
        <v>9.1161652750607031E-2</v>
      </c>
      <c r="F29" s="3">
        <f t="shared" si="1"/>
        <v>1.9965216975752312E-4</v>
      </c>
      <c r="G29" s="3">
        <f t="shared" si="1"/>
        <v>1.1382293481544055E-2</v>
      </c>
      <c r="H29" s="3">
        <f t="shared" si="1"/>
        <v>1.9965216975752312E-4</v>
      </c>
      <c r="I29" s="3">
        <f t="shared" si="1"/>
        <v>1.9551912995351056E-2</v>
      </c>
      <c r="J29" s="3">
        <f t="shared" si="1"/>
        <v>20.642994265212497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4044-ED58-4C86-AD31-3A2E055D2E2E}">
  <dimension ref="A1:J29"/>
  <sheetViews>
    <sheetView topLeftCell="A10" workbookViewId="0">
      <selection activeCell="E41" sqref="E41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25</v>
      </c>
      <c r="C2" s="3"/>
      <c r="D2" s="3"/>
      <c r="E2" s="3"/>
      <c r="F2" s="3"/>
      <c r="G2" s="3"/>
      <c r="I2" t="s">
        <v>29</v>
      </c>
      <c r="J2" t="s">
        <v>28</v>
      </c>
    </row>
    <row r="3" spans="1:10" x14ac:dyDescent="0.25">
      <c r="A3" s="1" t="s">
        <v>3</v>
      </c>
      <c r="B3" s="4" t="s">
        <v>4</v>
      </c>
      <c r="C3" s="3"/>
      <c r="D3" s="3"/>
      <c r="E3" s="3"/>
      <c r="F3" s="3"/>
      <c r="G3" s="3"/>
      <c r="I3" t="s">
        <v>30</v>
      </c>
      <c r="J3" t="s">
        <v>31</v>
      </c>
    </row>
    <row r="4" spans="1:10" x14ac:dyDescent="0.25">
      <c r="A4" s="1" t="s">
        <v>5</v>
      </c>
      <c r="B4" s="1" t="s">
        <v>22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 t="s">
        <v>7</v>
      </c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8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9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10</v>
      </c>
      <c r="C13" s="8" t="s">
        <v>11</v>
      </c>
      <c r="D13" s="8" t="s">
        <v>12</v>
      </c>
      <c r="E13" s="8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18</v>
      </c>
    </row>
    <row r="14" spans="1:10" x14ac:dyDescent="0.25">
      <c r="B14" s="9">
        <v>1</v>
      </c>
      <c r="C14" s="10">
        <v>0.99184300000000003</v>
      </c>
      <c r="D14" s="10">
        <v>0.99184300000000003</v>
      </c>
      <c r="E14" s="10">
        <v>0.96406899999999995</v>
      </c>
      <c r="F14" s="10">
        <v>0.99184300000000003</v>
      </c>
      <c r="G14" s="10">
        <v>0.97158500000000003</v>
      </c>
      <c r="H14" s="10">
        <v>0.99184300000000003</v>
      </c>
      <c r="I14" s="10">
        <v>0.96760400000000002</v>
      </c>
      <c r="J14" s="10">
        <v>113.780996</v>
      </c>
    </row>
    <row r="15" spans="1:10" x14ac:dyDescent="0.25">
      <c r="B15" s="9">
        <v>2</v>
      </c>
      <c r="C15" s="10">
        <v>0.99226700000000001</v>
      </c>
      <c r="D15" s="10">
        <v>0.99226700000000001</v>
      </c>
      <c r="E15" s="10">
        <v>0.95689100000000005</v>
      </c>
      <c r="F15" s="10">
        <v>0.99226700000000001</v>
      </c>
      <c r="G15" s="10">
        <v>0.97728199999999998</v>
      </c>
      <c r="H15" s="10">
        <v>0.99226700000000001</v>
      </c>
      <c r="I15" s="10">
        <v>0.96677400000000002</v>
      </c>
      <c r="J15" s="10">
        <v>100.590002</v>
      </c>
    </row>
    <row r="16" spans="1:10" x14ac:dyDescent="0.25">
      <c r="B16" s="9">
        <v>3</v>
      </c>
      <c r="C16" s="10">
        <v>0.98816199999999998</v>
      </c>
      <c r="D16" s="10">
        <v>0.98816199999999998</v>
      </c>
      <c r="E16" s="10">
        <v>0.95896899999999996</v>
      </c>
      <c r="F16" s="10">
        <v>0.98816199999999998</v>
      </c>
      <c r="G16" s="10">
        <v>0.91305599999999998</v>
      </c>
      <c r="H16" s="10">
        <v>0.98816199999999998</v>
      </c>
      <c r="I16" s="10">
        <v>0.93447599999999997</v>
      </c>
      <c r="J16" s="10">
        <v>100.867003</v>
      </c>
    </row>
    <row r="17" spans="2:10" x14ac:dyDescent="0.25">
      <c r="B17" s="9">
        <v>4</v>
      </c>
      <c r="C17" s="10">
        <v>0.98368299999999997</v>
      </c>
      <c r="D17" s="10">
        <v>0.98368299999999997</v>
      </c>
      <c r="E17" s="10">
        <v>0.89580700000000002</v>
      </c>
      <c r="F17" s="10">
        <v>0.98368299999999997</v>
      </c>
      <c r="G17" s="10">
        <v>0.96337399999999995</v>
      </c>
      <c r="H17" s="10">
        <v>0.98368299999999997</v>
      </c>
      <c r="I17" s="10">
        <v>0.927423</v>
      </c>
      <c r="J17" s="10">
        <v>100.97800100000001</v>
      </c>
    </row>
    <row r="18" spans="2:10" x14ac:dyDescent="0.25">
      <c r="B18" s="9">
        <v>5</v>
      </c>
      <c r="C18" s="10">
        <v>0.99056900000000003</v>
      </c>
      <c r="D18" s="10">
        <v>0.99056900000000003</v>
      </c>
      <c r="E18" s="10">
        <v>0.94324300000000005</v>
      </c>
      <c r="F18" s="10">
        <v>0.99056900000000003</v>
      </c>
      <c r="G18" s="10">
        <v>0.96636200000000005</v>
      </c>
      <c r="H18" s="10">
        <v>0.99056900000000003</v>
      </c>
      <c r="I18" s="10">
        <v>0.95456200000000002</v>
      </c>
      <c r="J18" s="10">
        <v>100.47502900000001</v>
      </c>
    </row>
    <row r="19" spans="2:10" x14ac:dyDescent="0.25">
      <c r="B19" s="9">
        <v>6</v>
      </c>
      <c r="C19" s="10">
        <v>0.98747200000000002</v>
      </c>
      <c r="D19" s="10">
        <v>0.98747200000000002</v>
      </c>
      <c r="E19" s="10">
        <v>0.93081499999999995</v>
      </c>
      <c r="F19" s="10">
        <v>0.98747200000000002</v>
      </c>
      <c r="G19" s="10">
        <v>0.95316400000000001</v>
      </c>
      <c r="H19" s="10">
        <v>0.98747200000000002</v>
      </c>
      <c r="I19" s="10">
        <v>0.94046700000000005</v>
      </c>
      <c r="J19" s="10">
        <v>101.199029</v>
      </c>
    </row>
    <row r="20" spans="2:10" x14ac:dyDescent="0.25">
      <c r="B20" s="9">
        <v>7</v>
      </c>
      <c r="C20" s="10">
        <v>0.990097</v>
      </c>
      <c r="D20" s="10">
        <v>0.990097</v>
      </c>
      <c r="E20" s="10">
        <v>0.93972500000000003</v>
      </c>
      <c r="F20" s="10">
        <v>0.990097</v>
      </c>
      <c r="G20" s="10">
        <v>0.96822699999999995</v>
      </c>
      <c r="H20" s="10">
        <v>0.990097</v>
      </c>
      <c r="I20" s="10">
        <v>0.95353699999999997</v>
      </c>
      <c r="J20" s="10">
        <v>100.505996</v>
      </c>
    </row>
    <row r="21" spans="2:10" x14ac:dyDescent="0.25">
      <c r="B21" s="9">
        <v>8</v>
      </c>
      <c r="C21" s="10">
        <v>0.98612999999999995</v>
      </c>
      <c r="D21" s="10">
        <v>0.98612999999999995</v>
      </c>
      <c r="E21" s="10">
        <v>0.91927899999999996</v>
      </c>
      <c r="F21" s="10">
        <v>0.98612999999999995</v>
      </c>
      <c r="G21" s="10">
        <v>0.97117100000000001</v>
      </c>
      <c r="H21" s="10">
        <v>0.98612999999999995</v>
      </c>
      <c r="I21" s="10">
        <v>0.94329399999999997</v>
      </c>
      <c r="J21" s="10">
        <v>100.92903</v>
      </c>
    </row>
    <row r="22" spans="2:10" x14ac:dyDescent="0.25">
      <c r="B22" s="9">
        <v>9</v>
      </c>
      <c r="C22" s="10">
        <v>0.99008799999999997</v>
      </c>
      <c r="D22" s="10">
        <v>0.99008799999999997</v>
      </c>
      <c r="E22" s="10">
        <v>0.94402200000000003</v>
      </c>
      <c r="F22" s="10">
        <v>0.99008799999999997</v>
      </c>
      <c r="G22" s="10">
        <v>0.96234399999999998</v>
      </c>
      <c r="H22" s="10">
        <v>0.99008799999999997</v>
      </c>
      <c r="I22" s="10">
        <v>0.95302100000000001</v>
      </c>
      <c r="J22" s="10">
        <v>100.48299799999999</v>
      </c>
    </row>
    <row r="23" spans="2:10" x14ac:dyDescent="0.25">
      <c r="B23" s="9">
        <v>10</v>
      </c>
      <c r="C23" s="10">
        <v>0.98824599999999996</v>
      </c>
      <c r="D23" s="10">
        <v>0.98824599999999996</v>
      </c>
      <c r="E23" s="10">
        <v>0.92048200000000002</v>
      </c>
      <c r="F23" s="10">
        <v>0.98824599999999996</v>
      </c>
      <c r="G23" s="10">
        <v>0.96475100000000003</v>
      </c>
      <c r="H23" s="10">
        <v>0.98824599999999996</v>
      </c>
      <c r="I23" s="10">
        <v>0.94152000000000002</v>
      </c>
      <c r="J23" s="10">
        <v>100.83002999999999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11</v>
      </c>
      <c r="D27" s="5" t="s">
        <v>12</v>
      </c>
      <c r="E27" s="5" t="s">
        <v>13</v>
      </c>
      <c r="F27" s="5" t="s">
        <v>14</v>
      </c>
      <c r="G27" s="5" t="s">
        <v>15</v>
      </c>
      <c r="H27" s="5" t="s">
        <v>16</v>
      </c>
      <c r="I27" s="5" t="s">
        <v>17</v>
      </c>
      <c r="J27" s="6" t="s">
        <v>18</v>
      </c>
    </row>
    <row r="28" spans="2:10" x14ac:dyDescent="0.25">
      <c r="B28" s="1" t="s">
        <v>19</v>
      </c>
      <c r="C28" s="7">
        <f>AVERAGE(C14:C23)</f>
        <v>0.9888557</v>
      </c>
      <c r="D28" s="7">
        <f t="shared" ref="D28:J28" si="0">AVERAGE(D14:D23)</f>
        <v>0.9888557</v>
      </c>
      <c r="E28" s="7">
        <f t="shared" si="0"/>
        <v>0.93733020000000011</v>
      </c>
      <c r="F28" s="7">
        <f t="shared" si="0"/>
        <v>0.9888557</v>
      </c>
      <c r="G28" s="7">
        <f t="shared" si="0"/>
        <v>0.96113160000000009</v>
      </c>
      <c r="H28" s="7">
        <f t="shared" si="0"/>
        <v>0.9888557</v>
      </c>
      <c r="I28" s="7">
        <f t="shared" si="0"/>
        <v>0.94826779999999999</v>
      </c>
      <c r="J28" s="7">
        <f t="shared" si="0"/>
        <v>102.06381139999999</v>
      </c>
    </row>
    <row r="29" spans="2:10" x14ac:dyDescent="0.25">
      <c r="B29" s="1" t="s">
        <v>20</v>
      </c>
      <c r="C29" s="3">
        <f>STDEV(C14:C23)</f>
        <v>2.6564295189010728E-3</v>
      </c>
      <c r="D29" s="3">
        <f t="shared" ref="D29:J29" si="1">STDEV(D14:D23)</f>
        <v>2.6564295189010728E-3</v>
      </c>
      <c r="E29" s="3">
        <f t="shared" si="1"/>
        <v>2.1154547920797864E-2</v>
      </c>
      <c r="F29" s="3">
        <f t="shared" si="1"/>
        <v>2.6564295189010728E-3</v>
      </c>
      <c r="G29" s="3">
        <f t="shared" si="1"/>
        <v>1.8082971186542701E-2</v>
      </c>
      <c r="H29" s="3">
        <f t="shared" si="1"/>
        <v>2.6564295189010728E-3</v>
      </c>
      <c r="I29" s="3">
        <f t="shared" si="1"/>
        <v>1.3174832099288577E-2</v>
      </c>
      <c r="J29" s="3">
        <f t="shared" si="1"/>
        <v>4.1242325478382096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CD87-8371-4007-86D2-E48E3035F08E}">
  <dimension ref="A1:J29"/>
  <sheetViews>
    <sheetView workbookViewId="0">
      <selection activeCell="G11" sqref="G11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24</v>
      </c>
      <c r="C2" s="3"/>
      <c r="D2" s="3"/>
      <c r="E2" s="3"/>
      <c r="F2" s="3"/>
      <c r="G2" s="3"/>
      <c r="I2" t="s">
        <v>29</v>
      </c>
      <c r="J2" t="s">
        <v>28</v>
      </c>
    </row>
    <row r="3" spans="1:10" x14ac:dyDescent="0.25">
      <c r="A3" s="1" t="s">
        <v>3</v>
      </c>
      <c r="B3" s="4" t="s">
        <v>4</v>
      </c>
      <c r="C3" s="3"/>
      <c r="D3" s="3"/>
      <c r="E3" s="3"/>
      <c r="F3" s="3"/>
      <c r="G3" s="3"/>
      <c r="I3" t="s">
        <v>30</v>
      </c>
      <c r="J3" t="s">
        <v>31</v>
      </c>
    </row>
    <row r="4" spans="1:10" x14ac:dyDescent="0.25">
      <c r="A4" s="1" t="s">
        <v>5</v>
      </c>
      <c r="B4" s="1" t="s">
        <v>6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 t="s">
        <v>7</v>
      </c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8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9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10</v>
      </c>
      <c r="C13" s="8" t="s">
        <v>11</v>
      </c>
      <c r="D13" s="8" t="s">
        <v>12</v>
      </c>
      <c r="E13" s="8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18</v>
      </c>
    </row>
    <row r="14" spans="1:10" x14ac:dyDescent="0.25">
      <c r="B14" s="9">
        <v>1</v>
      </c>
      <c r="C14" s="10">
        <v>0.96897299999999997</v>
      </c>
      <c r="D14" s="10">
        <v>0.96897299999999997</v>
      </c>
      <c r="E14" s="10">
        <v>0.82403000000000004</v>
      </c>
      <c r="F14" s="10">
        <v>0.96897299999999997</v>
      </c>
      <c r="G14" s="10">
        <v>0.82607600000000003</v>
      </c>
      <c r="H14" s="10">
        <v>0.96897299999999997</v>
      </c>
      <c r="I14" s="10">
        <v>0.82347800000000004</v>
      </c>
      <c r="J14" s="10">
        <v>114.479259</v>
      </c>
    </row>
    <row r="15" spans="1:10" x14ac:dyDescent="0.25">
      <c r="B15" s="9">
        <v>2</v>
      </c>
      <c r="C15" s="10">
        <v>0.96337099999999998</v>
      </c>
      <c r="D15" s="10">
        <v>0.96337099999999998</v>
      </c>
      <c r="E15" s="10">
        <v>0.83896999999999999</v>
      </c>
      <c r="F15" s="10">
        <v>0.96337099999999998</v>
      </c>
      <c r="G15" s="10">
        <v>0.80114600000000002</v>
      </c>
      <c r="H15" s="10">
        <v>0.96337099999999998</v>
      </c>
      <c r="I15" s="10">
        <v>0.79874199999999995</v>
      </c>
      <c r="J15" s="10">
        <v>110.475375</v>
      </c>
    </row>
    <row r="16" spans="1:10" x14ac:dyDescent="0.25">
      <c r="B16" s="9">
        <v>3</v>
      </c>
      <c r="C16" s="10">
        <v>0.97080999999999995</v>
      </c>
      <c r="D16" s="10">
        <v>0.97080999999999995</v>
      </c>
      <c r="E16" s="10">
        <v>0.84872300000000001</v>
      </c>
      <c r="F16" s="10">
        <v>0.97080999999999995</v>
      </c>
      <c r="G16" s="10">
        <v>0.82629900000000001</v>
      </c>
      <c r="H16" s="10">
        <v>0.97080999999999995</v>
      </c>
      <c r="I16" s="10">
        <v>0.83626400000000001</v>
      </c>
      <c r="J16" s="10">
        <v>107.79512699999999</v>
      </c>
    </row>
    <row r="17" spans="2:10" x14ac:dyDescent="0.25">
      <c r="B17" s="9">
        <v>4</v>
      </c>
      <c r="C17" s="10">
        <v>0.96662000000000003</v>
      </c>
      <c r="D17" s="10">
        <v>0.96662000000000003</v>
      </c>
      <c r="E17" s="10">
        <v>0.80369000000000002</v>
      </c>
      <c r="F17" s="10">
        <v>0.96662000000000003</v>
      </c>
      <c r="G17" s="10">
        <v>0.84374300000000002</v>
      </c>
      <c r="H17" s="10">
        <v>0.96662000000000003</v>
      </c>
      <c r="I17" s="10">
        <v>0.82187100000000002</v>
      </c>
      <c r="J17" s="10">
        <v>113.568082</v>
      </c>
    </row>
    <row r="18" spans="2:10" x14ac:dyDescent="0.25">
      <c r="B18" s="9">
        <v>5</v>
      </c>
      <c r="C18" s="10">
        <v>0.96796599999999999</v>
      </c>
      <c r="D18" s="10">
        <v>0.96796599999999999</v>
      </c>
      <c r="E18" s="10">
        <v>0.82764800000000005</v>
      </c>
      <c r="F18" s="10">
        <v>0.96796599999999999</v>
      </c>
      <c r="G18" s="10">
        <v>0.83243400000000001</v>
      </c>
      <c r="H18" s="10">
        <v>0.96796599999999999</v>
      </c>
      <c r="I18" s="10">
        <v>0.82748299999999997</v>
      </c>
      <c r="J18" s="10">
        <v>113.804849</v>
      </c>
    </row>
    <row r="19" spans="2:10" x14ac:dyDescent="0.25">
      <c r="B19" s="9">
        <v>6</v>
      </c>
      <c r="C19" s="10">
        <v>0.97073699999999996</v>
      </c>
      <c r="D19" s="10">
        <v>0.97073699999999996</v>
      </c>
      <c r="E19" s="10">
        <v>0.84915700000000005</v>
      </c>
      <c r="F19" s="10">
        <v>0.97073699999999996</v>
      </c>
      <c r="G19" s="10">
        <v>0.84281899999999998</v>
      </c>
      <c r="H19" s="10">
        <v>0.97073699999999996</v>
      </c>
      <c r="I19" s="10">
        <v>0.84471099999999999</v>
      </c>
      <c r="J19" s="10">
        <v>108.59209199999999</v>
      </c>
    </row>
    <row r="20" spans="2:10" x14ac:dyDescent="0.25">
      <c r="B20" s="9">
        <v>7</v>
      </c>
      <c r="C20" s="10">
        <v>0.95405399999999996</v>
      </c>
      <c r="D20" s="10">
        <v>0.95405399999999996</v>
      </c>
      <c r="E20" s="10">
        <v>0.75621700000000003</v>
      </c>
      <c r="F20" s="10">
        <v>0.95405399999999996</v>
      </c>
      <c r="G20" s="10">
        <v>0.66843600000000003</v>
      </c>
      <c r="H20" s="10">
        <v>0.95405399999999996</v>
      </c>
      <c r="I20" s="10">
        <v>0.63983599999999996</v>
      </c>
      <c r="J20" s="10">
        <v>111.354443</v>
      </c>
    </row>
    <row r="21" spans="2:10" x14ac:dyDescent="0.25">
      <c r="B21" s="9">
        <v>8</v>
      </c>
      <c r="C21" s="10">
        <v>0.97152799999999995</v>
      </c>
      <c r="D21" s="10">
        <v>0.97152799999999995</v>
      </c>
      <c r="E21" s="10">
        <v>0.85004000000000002</v>
      </c>
      <c r="F21" s="10">
        <v>0.97152799999999995</v>
      </c>
      <c r="G21" s="10">
        <v>0.85055700000000001</v>
      </c>
      <c r="H21" s="10">
        <v>0.97152799999999995</v>
      </c>
      <c r="I21" s="10">
        <v>0.85029699999999997</v>
      </c>
      <c r="J21" s="10">
        <v>111.676461</v>
      </c>
    </row>
    <row r="22" spans="2:10" x14ac:dyDescent="0.25">
      <c r="B22" s="9">
        <v>9</v>
      </c>
      <c r="C22" s="10">
        <v>0.96430499999999997</v>
      </c>
      <c r="D22" s="10">
        <v>0.96430499999999997</v>
      </c>
      <c r="E22" s="10">
        <v>0.80072600000000005</v>
      </c>
      <c r="F22" s="10">
        <v>0.96430499999999997</v>
      </c>
      <c r="G22" s="10">
        <v>0.86585699999999999</v>
      </c>
      <c r="H22" s="10">
        <v>0.96430499999999997</v>
      </c>
      <c r="I22" s="10">
        <v>0.81686400000000003</v>
      </c>
      <c r="J22" s="10">
        <v>110.984551</v>
      </c>
    </row>
    <row r="23" spans="2:10" x14ac:dyDescent="0.25">
      <c r="B23" s="9">
        <v>10</v>
      </c>
      <c r="C23" s="10">
        <v>0.96912200000000004</v>
      </c>
      <c r="D23" s="10">
        <v>0.96912200000000004</v>
      </c>
      <c r="E23" s="10">
        <v>0.82139799999999996</v>
      </c>
      <c r="F23" s="10">
        <v>0.96912200000000004</v>
      </c>
      <c r="G23" s="10">
        <v>0.808392</v>
      </c>
      <c r="H23" s="10">
        <v>0.96912200000000004</v>
      </c>
      <c r="I23" s="10">
        <v>0.80640000000000001</v>
      </c>
      <c r="J23" s="10">
        <v>109.699027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11</v>
      </c>
      <c r="D27" s="5" t="s">
        <v>12</v>
      </c>
      <c r="E27" s="5" t="s">
        <v>13</v>
      </c>
      <c r="F27" s="5" t="s">
        <v>14</v>
      </c>
      <c r="G27" s="5" t="s">
        <v>15</v>
      </c>
      <c r="H27" s="5" t="s">
        <v>16</v>
      </c>
      <c r="I27" s="5" t="s">
        <v>17</v>
      </c>
      <c r="J27" s="6" t="s">
        <v>18</v>
      </c>
    </row>
    <row r="28" spans="2:10" x14ac:dyDescent="0.25">
      <c r="B28" s="1" t="s">
        <v>19</v>
      </c>
      <c r="C28" s="7">
        <f>AVERAGE(C14:C23)</f>
        <v>0.96674860000000007</v>
      </c>
      <c r="D28" s="7">
        <f t="shared" ref="D28:J28" si="0">AVERAGE(D14:D23)</f>
        <v>0.96674860000000007</v>
      </c>
      <c r="E28" s="7">
        <f t="shared" si="0"/>
        <v>0.82205989999999995</v>
      </c>
      <c r="F28" s="7">
        <f t="shared" si="0"/>
        <v>0.96674860000000007</v>
      </c>
      <c r="G28" s="7">
        <f t="shared" si="0"/>
        <v>0.81657589999999991</v>
      </c>
      <c r="H28" s="7">
        <f t="shared" si="0"/>
        <v>0.96674860000000007</v>
      </c>
      <c r="I28" s="7">
        <f t="shared" si="0"/>
        <v>0.80659460000000005</v>
      </c>
      <c r="J28" s="7">
        <f t="shared" si="0"/>
        <v>111.2429266</v>
      </c>
    </row>
    <row r="29" spans="2:10" x14ac:dyDescent="0.25">
      <c r="B29" s="1" t="s">
        <v>20</v>
      </c>
      <c r="C29" s="3">
        <f>STDEV(C14:C23)</f>
        <v>5.2266069766999804E-3</v>
      </c>
      <c r="D29" s="3">
        <f t="shared" ref="D29:J29" si="1">STDEV(D14:D23)</f>
        <v>5.2266069766999804E-3</v>
      </c>
      <c r="E29" s="3">
        <f t="shared" si="1"/>
        <v>2.9206988263655892E-2</v>
      </c>
      <c r="F29" s="3">
        <f t="shared" si="1"/>
        <v>5.2266069766999804E-3</v>
      </c>
      <c r="G29" s="3">
        <f t="shared" si="1"/>
        <v>5.5474570259113606E-2</v>
      </c>
      <c r="H29" s="3">
        <f t="shared" si="1"/>
        <v>5.2266069766999804E-3</v>
      </c>
      <c r="I29" s="3">
        <f t="shared" si="1"/>
        <v>6.071185890417128E-2</v>
      </c>
      <c r="J29" s="3">
        <f t="shared" si="1"/>
        <v>2.2260526834897818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332C-4FAC-4179-A863-F1D9801446E1}">
  <dimension ref="A1:J29"/>
  <sheetViews>
    <sheetView workbookViewId="0">
      <selection activeCell="H11" sqref="H11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23</v>
      </c>
      <c r="C2" s="3"/>
      <c r="D2" s="3"/>
      <c r="E2" s="3"/>
      <c r="F2" s="3"/>
      <c r="G2" s="3"/>
      <c r="I2" t="s">
        <v>29</v>
      </c>
      <c r="J2" t="s">
        <v>28</v>
      </c>
    </row>
    <row r="3" spans="1:10" x14ac:dyDescent="0.25">
      <c r="A3" s="1" t="s">
        <v>3</v>
      </c>
      <c r="B3" s="4" t="s">
        <v>4</v>
      </c>
      <c r="C3" s="3"/>
      <c r="D3" s="3"/>
      <c r="E3" s="3"/>
      <c r="F3" s="3"/>
      <c r="G3" s="3"/>
      <c r="I3" t="s">
        <v>30</v>
      </c>
      <c r="J3" t="s">
        <v>31</v>
      </c>
    </row>
    <row r="4" spans="1:10" x14ac:dyDescent="0.25">
      <c r="A4" s="1" t="s">
        <v>5</v>
      </c>
      <c r="B4" s="1" t="s">
        <v>22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 t="s">
        <v>7</v>
      </c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8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9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10</v>
      </c>
      <c r="C13" s="8" t="s">
        <v>11</v>
      </c>
      <c r="D13" s="8" t="s">
        <v>12</v>
      </c>
      <c r="E13" s="8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18</v>
      </c>
    </row>
    <row r="14" spans="1:10" x14ac:dyDescent="0.25">
      <c r="B14" s="9">
        <v>1</v>
      </c>
      <c r="C14" s="10">
        <v>0.99115699999999995</v>
      </c>
      <c r="D14" s="10">
        <v>0.99115699999999995</v>
      </c>
      <c r="E14" s="10">
        <v>0.94628999999999996</v>
      </c>
      <c r="F14" s="10">
        <v>0.99115699999999995</v>
      </c>
      <c r="G14" s="10">
        <v>0.97133499999999995</v>
      </c>
      <c r="H14" s="10">
        <v>0.99115699999999995</v>
      </c>
      <c r="I14" s="10">
        <v>0.95844300000000004</v>
      </c>
      <c r="J14" s="10">
        <v>105.077601</v>
      </c>
    </row>
    <row r="15" spans="1:10" x14ac:dyDescent="0.25">
      <c r="B15" s="9">
        <v>2</v>
      </c>
      <c r="C15" s="10">
        <v>0.99034599999999995</v>
      </c>
      <c r="D15" s="10">
        <v>0.99034599999999995</v>
      </c>
      <c r="E15" s="10">
        <v>0.93564499999999995</v>
      </c>
      <c r="F15" s="10">
        <v>0.99034599999999995</v>
      </c>
      <c r="G15" s="10">
        <v>0.97850899999999996</v>
      </c>
      <c r="H15" s="10">
        <v>0.99034599999999995</v>
      </c>
      <c r="I15" s="10">
        <v>0.95619799999999999</v>
      </c>
      <c r="J15" s="10">
        <v>95.691000000000003</v>
      </c>
    </row>
    <row r="16" spans="1:10" x14ac:dyDescent="0.25">
      <c r="B16" s="9">
        <v>3</v>
      </c>
      <c r="C16" s="10">
        <v>0.99472000000000005</v>
      </c>
      <c r="D16" s="10">
        <v>0.99472000000000005</v>
      </c>
      <c r="E16" s="10">
        <v>0.97873500000000002</v>
      </c>
      <c r="F16" s="10">
        <v>0.99472000000000005</v>
      </c>
      <c r="G16" s="10">
        <v>0.98149500000000001</v>
      </c>
      <c r="H16" s="10">
        <v>0.99472000000000005</v>
      </c>
      <c r="I16" s="10">
        <v>0.98009199999999996</v>
      </c>
      <c r="J16" s="10">
        <v>95.344026999999997</v>
      </c>
    </row>
    <row r="17" spans="2:10" x14ac:dyDescent="0.25">
      <c r="B17" s="9">
        <v>4</v>
      </c>
      <c r="C17" s="10">
        <v>0.99227699999999996</v>
      </c>
      <c r="D17" s="10">
        <v>0.99227699999999996</v>
      </c>
      <c r="E17" s="10">
        <v>0.95782500000000004</v>
      </c>
      <c r="F17" s="10">
        <v>0.99227699999999996</v>
      </c>
      <c r="G17" s="10">
        <v>0.97902100000000003</v>
      </c>
      <c r="H17" s="10">
        <v>0.99227699999999996</v>
      </c>
      <c r="I17" s="10">
        <v>0.96821599999999997</v>
      </c>
      <c r="J17" s="10">
        <v>95.486997000000002</v>
      </c>
    </row>
    <row r="18" spans="2:10" x14ac:dyDescent="0.25">
      <c r="B18" s="9">
        <v>5</v>
      </c>
      <c r="C18" s="10">
        <v>0.99127799999999999</v>
      </c>
      <c r="D18" s="10">
        <v>0.99127799999999999</v>
      </c>
      <c r="E18" s="10">
        <v>0.946407</v>
      </c>
      <c r="F18" s="10">
        <v>0.99127799999999999</v>
      </c>
      <c r="G18" s="10">
        <v>0.96448400000000001</v>
      </c>
      <c r="H18" s="10">
        <v>0.99127799999999999</v>
      </c>
      <c r="I18" s="10">
        <v>0.95528599999999997</v>
      </c>
      <c r="J18" s="10">
        <v>96.287031999999996</v>
      </c>
    </row>
    <row r="19" spans="2:10" x14ac:dyDescent="0.25">
      <c r="B19" s="9">
        <v>6</v>
      </c>
      <c r="C19" s="10">
        <v>0.98974399999999996</v>
      </c>
      <c r="D19" s="10">
        <v>0.98974399999999996</v>
      </c>
      <c r="E19" s="10">
        <v>0.95135000000000003</v>
      </c>
      <c r="F19" s="10">
        <v>0.98974399999999996</v>
      </c>
      <c r="G19" s="10">
        <v>0.95526500000000003</v>
      </c>
      <c r="H19" s="10">
        <v>0.98974399999999996</v>
      </c>
      <c r="I19" s="10">
        <v>0.95323500000000005</v>
      </c>
      <c r="J19" s="10">
        <v>95.160028999999994</v>
      </c>
    </row>
    <row r="20" spans="2:10" x14ac:dyDescent="0.25">
      <c r="B20" s="9">
        <v>7</v>
      </c>
      <c r="C20" s="10">
        <v>0.98450099999999996</v>
      </c>
      <c r="D20" s="10">
        <v>0.98450099999999996</v>
      </c>
      <c r="E20" s="10">
        <v>0.91449400000000003</v>
      </c>
      <c r="F20" s="10">
        <v>0.98450099999999996</v>
      </c>
      <c r="G20" s="10">
        <v>0.96684199999999998</v>
      </c>
      <c r="H20" s="10">
        <v>0.98450099999999996</v>
      </c>
      <c r="I20" s="10">
        <v>0.93932199999999999</v>
      </c>
      <c r="J20" s="10">
        <v>95.744032000000004</v>
      </c>
    </row>
    <row r="21" spans="2:10" x14ac:dyDescent="0.25">
      <c r="B21" s="9">
        <v>8</v>
      </c>
      <c r="C21" s="10">
        <v>0.99177499999999996</v>
      </c>
      <c r="D21" s="10">
        <v>0.99177499999999996</v>
      </c>
      <c r="E21" s="10">
        <v>0.95556200000000002</v>
      </c>
      <c r="F21" s="10">
        <v>0.99177499999999996</v>
      </c>
      <c r="G21" s="10">
        <v>0.96275200000000005</v>
      </c>
      <c r="H21" s="10">
        <v>0.99177499999999996</v>
      </c>
      <c r="I21" s="10">
        <v>0.95906100000000005</v>
      </c>
      <c r="J21" s="10">
        <v>95.143996999999999</v>
      </c>
    </row>
    <row r="22" spans="2:10" x14ac:dyDescent="0.25">
      <c r="B22" s="9">
        <v>9</v>
      </c>
      <c r="C22" s="10">
        <v>0.98973500000000003</v>
      </c>
      <c r="D22" s="10">
        <v>0.98973500000000003</v>
      </c>
      <c r="E22" s="10">
        <v>0.93598400000000004</v>
      </c>
      <c r="F22" s="10">
        <v>0.98973500000000003</v>
      </c>
      <c r="G22" s="10">
        <v>0.96418199999999998</v>
      </c>
      <c r="H22" s="10">
        <v>0.98973500000000003</v>
      </c>
      <c r="I22" s="10">
        <v>0.949658</v>
      </c>
      <c r="J22" s="10">
        <v>96.333027999999999</v>
      </c>
    </row>
    <row r="23" spans="2:10" x14ac:dyDescent="0.25">
      <c r="B23" s="9">
        <v>10</v>
      </c>
      <c r="C23" s="10">
        <v>0.99328899999999998</v>
      </c>
      <c r="D23" s="10">
        <v>0.99328899999999998</v>
      </c>
      <c r="E23" s="10">
        <v>0.96300600000000003</v>
      </c>
      <c r="F23" s="10">
        <v>0.99328899999999998</v>
      </c>
      <c r="G23" s="10">
        <v>0.97981499999999999</v>
      </c>
      <c r="H23" s="10">
        <v>0.99328899999999998</v>
      </c>
      <c r="I23" s="10">
        <v>0.97128000000000003</v>
      </c>
      <c r="J23" s="10">
        <v>97.102969000000002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11</v>
      </c>
      <c r="D27" s="5" t="s">
        <v>12</v>
      </c>
      <c r="E27" s="5" t="s">
        <v>13</v>
      </c>
      <c r="F27" s="5" t="s">
        <v>14</v>
      </c>
      <c r="G27" s="5" t="s">
        <v>15</v>
      </c>
      <c r="H27" s="5" t="s">
        <v>16</v>
      </c>
      <c r="I27" s="5" t="s">
        <v>17</v>
      </c>
      <c r="J27" s="6" t="s">
        <v>18</v>
      </c>
    </row>
    <row r="28" spans="2:10" x14ac:dyDescent="0.25">
      <c r="B28" s="1" t="s">
        <v>19</v>
      </c>
      <c r="C28" s="7">
        <f>AVERAGE(C14:C23)</f>
        <v>0.99088220000000005</v>
      </c>
      <c r="D28" s="7">
        <f t="shared" ref="D28:J28" si="0">AVERAGE(D14:D23)</f>
        <v>0.99088220000000005</v>
      </c>
      <c r="E28" s="7">
        <f t="shared" si="0"/>
        <v>0.94852979999999998</v>
      </c>
      <c r="F28" s="7">
        <f t="shared" si="0"/>
        <v>0.99088220000000005</v>
      </c>
      <c r="G28" s="7">
        <f t="shared" si="0"/>
        <v>0.97036999999999995</v>
      </c>
      <c r="H28" s="7">
        <f t="shared" si="0"/>
        <v>0.99088220000000005</v>
      </c>
      <c r="I28" s="7">
        <f t="shared" si="0"/>
        <v>0.95907909999999996</v>
      </c>
      <c r="J28" s="7">
        <f t="shared" si="0"/>
        <v>96.737071200000003</v>
      </c>
    </row>
    <row r="29" spans="2:10" x14ac:dyDescent="0.25">
      <c r="B29" s="1" t="s">
        <v>20</v>
      </c>
      <c r="C29" s="3">
        <f>STDEV(C14:C23)</f>
        <v>2.7307898246966464E-3</v>
      </c>
      <c r="D29" s="3">
        <f t="shared" ref="D29:J29" si="1">STDEV(D14:D23)</f>
        <v>2.7307898246966464E-3</v>
      </c>
      <c r="E29" s="3">
        <f t="shared" si="1"/>
        <v>1.7502680479159635E-2</v>
      </c>
      <c r="F29" s="3">
        <f t="shared" si="1"/>
        <v>2.7307898246966464E-3</v>
      </c>
      <c r="G29" s="3">
        <f t="shared" si="1"/>
        <v>8.9849631792975736E-3</v>
      </c>
      <c r="H29" s="3">
        <f t="shared" si="1"/>
        <v>2.7307898246966464E-3</v>
      </c>
      <c r="I29" s="3">
        <f t="shared" si="1"/>
        <v>1.1596138221647559E-2</v>
      </c>
      <c r="J29" s="3">
        <f t="shared" si="1"/>
        <v>2.9939327851485773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AD3C-79CA-4128-8DC0-6B0CEBFAB347}">
  <dimension ref="A1:J29"/>
  <sheetViews>
    <sheetView workbookViewId="0">
      <selection activeCell="I2" sqref="I2:J3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21</v>
      </c>
      <c r="C2" s="3"/>
      <c r="D2" s="3"/>
      <c r="E2" s="3"/>
      <c r="F2" s="3"/>
      <c r="G2" s="3"/>
      <c r="I2" t="s">
        <v>29</v>
      </c>
      <c r="J2" t="s">
        <v>28</v>
      </c>
    </row>
    <row r="3" spans="1:10" x14ac:dyDescent="0.25">
      <c r="A3" s="1" t="s">
        <v>3</v>
      </c>
      <c r="B3" s="4" t="s">
        <v>4</v>
      </c>
      <c r="C3" s="3"/>
      <c r="D3" s="3"/>
      <c r="E3" s="3"/>
      <c r="F3" s="3"/>
      <c r="G3" s="3"/>
      <c r="I3" t="s">
        <v>30</v>
      </c>
      <c r="J3" t="s">
        <v>31</v>
      </c>
    </row>
    <row r="4" spans="1:10" x14ac:dyDescent="0.25">
      <c r="A4" s="1" t="s">
        <v>5</v>
      </c>
      <c r="B4" s="2" t="s">
        <v>6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 t="s">
        <v>7</v>
      </c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8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9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10</v>
      </c>
      <c r="C13" s="8" t="s">
        <v>11</v>
      </c>
      <c r="D13" s="8" t="s">
        <v>12</v>
      </c>
      <c r="E13" s="8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18</v>
      </c>
    </row>
    <row r="14" spans="1:10" x14ac:dyDescent="0.25">
      <c r="B14" s="9">
        <v>1</v>
      </c>
      <c r="C14" s="10">
        <v>0.98009299999999999</v>
      </c>
      <c r="D14" s="10">
        <v>0.98009299999999999</v>
      </c>
      <c r="E14" s="10">
        <v>0.90578999999999998</v>
      </c>
      <c r="F14" s="10">
        <v>0.98009299999999999</v>
      </c>
      <c r="G14" s="10">
        <v>0.90927100000000005</v>
      </c>
      <c r="H14" s="10">
        <v>0.98009299999999999</v>
      </c>
      <c r="I14" s="10">
        <v>0.90745699999999996</v>
      </c>
      <c r="J14" s="10">
        <v>99.004893999999993</v>
      </c>
    </row>
    <row r="15" spans="1:10" x14ac:dyDescent="0.25">
      <c r="B15" s="9">
        <v>2</v>
      </c>
      <c r="C15" s="10">
        <v>0.98114599999999996</v>
      </c>
      <c r="D15" s="10">
        <v>0.98114599999999996</v>
      </c>
      <c r="E15" s="10">
        <v>0.90873499999999996</v>
      </c>
      <c r="F15" s="10">
        <v>0.98114599999999996</v>
      </c>
      <c r="G15" s="10">
        <v>0.91803000000000001</v>
      </c>
      <c r="H15" s="10">
        <v>0.98114599999999996</v>
      </c>
      <c r="I15" s="10">
        <v>0.91313299999999997</v>
      </c>
      <c r="J15" s="10">
        <v>95.168508000000003</v>
      </c>
    </row>
    <row r="16" spans="1:10" x14ac:dyDescent="0.25">
      <c r="B16" s="9">
        <v>3</v>
      </c>
      <c r="C16" s="10">
        <v>0.97325499999999998</v>
      </c>
      <c r="D16" s="10">
        <v>0.97325499999999998</v>
      </c>
      <c r="E16" s="10">
        <v>0.86094800000000005</v>
      </c>
      <c r="F16" s="10">
        <v>0.97325499999999998</v>
      </c>
      <c r="G16" s="10">
        <v>0.89962299999999995</v>
      </c>
      <c r="H16" s="10">
        <v>0.97325499999999998</v>
      </c>
      <c r="I16" s="10">
        <v>0.879436</v>
      </c>
      <c r="J16" s="10">
        <v>94.875341000000006</v>
      </c>
    </row>
    <row r="17" spans="2:10" x14ac:dyDescent="0.25">
      <c r="B17" s="9">
        <v>4</v>
      </c>
      <c r="C17" s="10">
        <v>0.981769</v>
      </c>
      <c r="D17" s="10">
        <v>0.981769</v>
      </c>
      <c r="E17" s="10">
        <v>0.92438600000000004</v>
      </c>
      <c r="F17" s="10">
        <v>0.981769</v>
      </c>
      <c r="G17" s="10">
        <v>0.896316</v>
      </c>
      <c r="H17" s="10">
        <v>0.981769</v>
      </c>
      <c r="I17" s="10">
        <v>0.908466</v>
      </c>
      <c r="J17" s="10">
        <v>95.501744000000002</v>
      </c>
    </row>
    <row r="18" spans="2:10" x14ac:dyDescent="0.25">
      <c r="B18" s="9">
        <v>5</v>
      </c>
      <c r="C18" s="10">
        <v>0.97701499999999997</v>
      </c>
      <c r="D18" s="10">
        <v>0.97701499999999997</v>
      </c>
      <c r="E18" s="10">
        <v>0.880359</v>
      </c>
      <c r="F18" s="10">
        <v>0.97701499999999997</v>
      </c>
      <c r="G18" s="10">
        <v>0.90662699999999996</v>
      </c>
      <c r="H18" s="10">
        <v>0.97701499999999997</v>
      </c>
      <c r="I18" s="10">
        <v>0.892258</v>
      </c>
      <c r="J18" s="10">
        <v>96.837001000000001</v>
      </c>
    </row>
    <row r="19" spans="2:10" x14ac:dyDescent="0.25">
      <c r="B19" s="9">
        <v>6</v>
      </c>
      <c r="C19" s="10">
        <v>0.98133899999999996</v>
      </c>
      <c r="D19" s="10">
        <v>0.98133899999999996</v>
      </c>
      <c r="E19" s="10">
        <v>0.91647699999999999</v>
      </c>
      <c r="F19" s="10">
        <v>0.98133899999999996</v>
      </c>
      <c r="G19" s="10">
        <v>0.90145399999999998</v>
      </c>
      <c r="H19" s="10">
        <v>0.98133899999999996</v>
      </c>
      <c r="I19" s="10">
        <v>0.90744499999999995</v>
      </c>
      <c r="J19" s="10">
        <v>92.344031999999999</v>
      </c>
    </row>
    <row r="20" spans="2:10" x14ac:dyDescent="0.25">
      <c r="B20" s="9">
        <v>7</v>
      </c>
      <c r="C20" s="10">
        <v>0.97878500000000002</v>
      </c>
      <c r="D20" s="10">
        <v>0.97878500000000002</v>
      </c>
      <c r="E20" s="10">
        <v>0.87187899999999996</v>
      </c>
      <c r="F20" s="10">
        <v>0.97878500000000002</v>
      </c>
      <c r="G20" s="10">
        <v>0.93092799999999998</v>
      </c>
      <c r="H20" s="10">
        <v>0.97878500000000002</v>
      </c>
      <c r="I20" s="10">
        <v>0.89914400000000005</v>
      </c>
      <c r="J20" s="10">
        <v>91.709093999999993</v>
      </c>
    </row>
    <row r="21" spans="2:10" x14ac:dyDescent="0.25">
      <c r="B21" s="9">
        <v>8</v>
      </c>
      <c r="C21" s="10">
        <v>0.97600399999999998</v>
      </c>
      <c r="D21" s="10">
        <v>0.97600399999999998</v>
      </c>
      <c r="E21" s="10">
        <v>0.89062799999999998</v>
      </c>
      <c r="F21" s="10">
        <v>0.97600399999999998</v>
      </c>
      <c r="G21" s="10">
        <v>0.89286500000000002</v>
      </c>
      <c r="H21" s="10">
        <v>0.97600399999999998</v>
      </c>
      <c r="I21" s="10">
        <v>0.89146999999999998</v>
      </c>
      <c r="J21" s="10">
        <v>91.271626999999995</v>
      </c>
    </row>
    <row r="22" spans="2:10" x14ac:dyDescent="0.25">
      <c r="B22" s="9">
        <v>9</v>
      </c>
      <c r="C22" s="10">
        <v>0.97973399999999999</v>
      </c>
      <c r="D22" s="10">
        <v>0.97973399999999999</v>
      </c>
      <c r="E22" s="10">
        <v>0.89608100000000002</v>
      </c>
      <c r="F22" s="10">
        <v>0.97973399999999999</v>
      </c>
      <c r="G22" s="10">
        <v>0.90986999999999996</v>
      </c>
      <c r="H22" s="10">
        <v>0.97973399999999999</v>
      </c>
      <c r="I22" s="10">
        <v>0.90269100000000002</v>
      </c>
      <c r="J22" s="10">
        <v>91.44162</v>
      </c>
    </row>
    <row r="23" spans="2:10" x14ac:dyDescent="0.25">
      <c r="B23" s="9">
        <v>10</v>
      </c>
      <c r="C23" s="10">
        <v>0.97894700000000001</v>
      </c>
      <c r="D23" s="10">
        <v>0.97894700000000001</v>
      </c>
      <c r="E23" s="10">
        <v>0.88047500000000001</v>
      </c>
      <c r="F23" s="10">
        <v>0.97894700000000001</v>
      </c>
      <c r="G23" s="10">
        <v>0.93635599999999997</v>
      </c>
      <c r="H23" s="10">
        <v>0.97894700000000001</v>
      </c>
      <c r="I23" s="10">
        <v>0.90686900000000004</v>
      </c>
      <c r="J23" s="10">
        <v>91.230057000000002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11</v>
      </c>
      <c r="D27" s="5" t="s">
        <v>12</v>
      </c>
      <c r="E27" s="5" t="s">
        <v>13</v>
      </c>
      <c r="F27" s="5" t="s">
        <v>14</v>
      </c>
      <c r="G27" s="5" t="s">
        <v>15</v>
      </c>
      <c r="H27" s="5" t="s">
        <v>16</v>
      </c>
      <c r="I27" s="5" t="s">
        <v>17</v>
      </c>
      <c r="J27" s="6" t="s">
        <v>18</v>
      </c>
    </row>
    <row r="28" spans="2:10" x14ac:dyDescent="0.25">
      <c r="B28" s="1" t="s">
        <v>19</v>
      </c>
      <c r="C28" s="7">
        <f>AVERAGE(C14:C23)</f>
        <v>0.97880869999999986</v>
      </c>
      <c r="D28" s="7">
        <f t="shared" ref="D28:J28" si="0">AVERAGE(D14:D23)</f>
        <v>0.97880869999999986</v>
      </c>
      <c r="E28" s="7">
        <f t="shared" si="0"/>
        <v>0.89357580000000014</v>
      </c>
      <c r="F28" s="7">
        <f t="shared" si="0"/>
        <v>0.97880869999999986</v>
      </c>
      <c r="G28" s="7">
        <f t="shared" si="0"/>
        <v>0.910134</v>
      </c>
      <c r="H28" s="7">
        <f t="shared" si="0"/>
        <v>0.97880869999999986</v>
      </c>
      <c r="I28" s="7">
        <f t="shared" si="0"/>
        <v>0.90083690000000005</v>
      </c>
      <c r="J28" s="7">
        <f t="shared" si="0"/>
        <v>93.938391799999977</v>
      </c>
    </row>
    <row r="29" spans="2:10" x14ac:dyDescent="0.25">
      <c r="B29" s="1" t="s">
        <v>20</v>
      </c>
      <c r="C29" s="3">
        <f>STDEV(C14:C23)</f>
        <v>2.6891003472867617E-3</v>
      </c>
      <c r="D29" s="3">
        <f t="shared" ref="D29:J29" si="1">STDEV(D14:D23)</f>
        <v>2.6891003472867617E-3</v>
      </c>
      <c r="E29" s="3">
        <f t="shared" si="1"/>
        <v>2.0410580561180624E-2</v>
      </c>
      <c r="F29" s="3">
        <f t="shared" si="1"/>
        <v>2.6891003472867617E-3</v>
      </c>
      <c r="G29" s="3">
        <f t="shared" si="1"/>
        <v>1.4416129300197048E-2</v>
      </c>
      <c r="H29" s="3">
        <f t="shared" si="1"/>
        <v>2.6891003472867617E-3</v>
      </c>
      <c r="I29" s="3">
        <f t="shared" si="1"/>
        <v>1.0322115636395039E-2</v>
      </c>
      <c r="J29" s="3">
        <f t="shared" si="1"/>
        <v>2.7304627765816871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BERT ft+DO+CNN+BiLSTM+Linear</vt:lpstr>
      <vt:lpstr>BERT pt+DO+CNN+BiLSTM+Linear</vt:lpstr>
      <vt:lpstr>BERT ft+DO+BiLSTM+Linear</vt:lpstr>
      <vt:lpstr>BERT pt+DO+BiLSTM+Linear</vt:lpstr>
      <vt:lpstr>BERT ft+DO+Linear</vt:lpstr>
      <vt:lpstr>BERT pt+DO+Linear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 Pisica</dc:creator>
  <cp:lastModifiedBy>Alin Pisica</cp:lastModifiedBy>
  <dcterms:created xsi:type="dcterms:W3CDTF">2022-04-18T21:30:23Z</dcterms:created>
  <dcterms:modified xsi:type="dcterms:W3CDTF">2022-04-19T19:30:23Z</dcterms:modified>
</cp:coreProperties>
</file>