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defaultThemeVersion="124226"/>
  <xr:revisionPtr revIDLastSave="0" documentId="13_ncr:1_{7FD50354-8D90-46BE-BB5E-0983F39147B3}" xr6:coauthVersionLast="47" xr6:coauthVersionMax="47" xr10:uidLastSave="{00000000-0000-0000-0000-000000000000}"/>
  <bookViews>
    <workbookView xWindow="-98" yWindow="-98" windowWidth="23236" windowHeight="14595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4" l="1"/>
  <c r="I17" i="4"/>
  <c r="B17" i="4"/>
</calcChain>
</file>

<file path=xl/sharedStrings.xml><?xml version="1.0" encoding="utf-8"?>
<sst xmlns="http://schemas.openxmlformats.org/spreadsheetml/2006/main" count="235" uniqueCount="125">
  <si>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</si>
  <si>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</si>
  <si>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</si>
  <si>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</si>
  <si>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</si>
  <si>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</si>
  <si>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</si>
  <si>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</si>
  <si>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</si>
  <si>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</si>
  <si>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</si>
  <si>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</si>
  <si>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</si>
  <si>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</si>
  <si>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</si>
  <si>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</si>
  <si>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</si>
  <si>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</si>
  <si>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</si>
  <si>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</si>
  <si>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</si>
  <si>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</si>
  <si>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</si>
  <si>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</si>
  <si>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</si>
  <si>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</si>
  <si>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</si>
  <si>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</si>
  <si>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</si>
  <si>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</si>
  <si>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</si>
  <si>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</si>
  <si>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</si>
  <si>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</si>
  <si>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</si>
  <si>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</si>
  <si>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</si>
  <si>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</si>
  <si>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</si>
  <si>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</si>
  <si>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</si>
  <si>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</si>
  <si>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</si>
  <si>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</si>
  <si>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</si>
  <si>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</si>
  <si>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</si>
  <si>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</si>
  <si>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</si>
  <si>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</si>
  <si>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</si>
  <si>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</si>
  <si>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</si>
  <si>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</si>
  <si>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</si>
  <si>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</si>
  <si>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</si>
  <si>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</si>
  <si>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</si>
  <si>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</si>
  <si>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</si>
  <si>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</si>
  <si>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</si>
  <si>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</si>
  <si>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</si>
  <si>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</si>
  <si>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t>Brenner Vanessa Noemi</t>
  </si>
  <si>
    <t>Sima Alin</t>
  </si>
  <si>
    <r>
      <t>F02.</t>
    </r>
    <r>
      <rPr>
        <sz val="11"/>
        <color theme="1"/>
        <rFont val="Calibri"/>
        <family val="2"/>
        <scheme val="minor"/>
      </rPr>
      <t xml:space="preserve"> Afisarea task-rilor planificate intr-o anumita perioada de timp, precizata ca data si ora de inceput si data si ora de sfarsit. </t>
    </r>
  </si>
  <si>
    <t>1. Tasks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</si>
  <si>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rgb="FF000000"/>
        <rFont val="Calibri"/>
        <family val="2"/>
      </rPr>
      <t xml:space="preserve">Afisarea task-rilor planificate intr-o anumita perioada de timp, precizata ca data si ora de inceput si data si ora de sfarsit. </t>
    </r>
  </si>
  <si>
    <t>11 - 8 + 2 = 5</t>
  </si>
  <si>
    <t>4 + 1 = 5</t>
  </si>
  <si>
    <t>1 - 2(F) - 8</t>
  </si>
  <si>
    <t>1 - 2(T) - 3(F) - 8</t>
  </si>
  <si>
    <t>1 - 2(T) - 3(T) - 4 - 5(F) - 3(F) - 8</t>
  </si>
  <si>
    <t>F02_P04</t>
  </si>
  <si>
    <t>1 - 2(T) - 3(T) - 4 - 5(T) - 6(F) - 3(F) - 8</t>
  </si>
  <si>
    <t>F02_P05</t>
  </si>
  <si>
    <t>1 - 2(T) - 3(T) - 4 - 5(T) - 6(T) - 7 - 3(F) - 8</t>
  </si>
  <si>
    <t>tasks, start, end</t>
  </si>
  <si>
    <t>Iterable&lt;Tasks&gt;</t>
  </si>
  <si>
    <t>(2C) !end.before(start)</t>
  </si>
  <si>
    <t>(3C) i &lt; tasks.length</t>
  </si>
  <si>
    <t>(5C) nextTime!=null</t>
  </si>
  <si>
    <t>(6C) nextTime.before(end)</t>
  </si>
  <si>
    <t>(6C) nextTime.equals(end)</t>
  </si>
  <si>
    <t>(6C) (nextTime.before(end) || nextTime.equals(end))</t>
  </si>
  <si>
    <t>[]</t>
  </si>
  <si>
    <t>1, 2, 8</t>
  </si>
  <si>
    <t>x</t>
  </si>
  <si>
    <t>1, 2, 3, 8</t>
  </si>
  <si>
    <t>F02_TC03</t>
  </si>
  <si>
    <t>1, 2, 3, 4, 5, 8</t>
  </si>
  <si>
    <t>F02_TC04</t>
  </si>
  <si>
    <t>1, 2, 3, 4, 5, 6, 8</t>
  </si>
  <si>
    <t>F02_TC05</t>
  </si>
  <si>
    <t>[task]</t>
  </si>
  <si>
    <t>F02_TC06</t>
  </si>
  <si>
    <t>tasks</t>
  </si>
  <si>
    <t>start</t>
  </si>
  <si>
    <t>end</t>
  </si>
  <si>
    <r>
      <rPr>
        <b/>
        <sz val="11"/>
        <color theme="1"/>
        <rFont val="Calibri"/>
        <family val="2"/>
      </rPr>
      <t xml:space="preserve">#TCs </t>
    </r>
    <r>
      <rPr>
        <b/>
        <sz val="11"/>
        <color rgb="FF008000"/>
        <rFont val="Calibri"/>
        <family val="2"/>
      </rPr>
      <t>passed</t>
    </r>
  </si>
  <si>
    <r>
      <rPr>
        <b/>
        <sz val="11"/>
        <color theme="1"/>
        <rFont val="Calibri"/>
        <family val="2"/>
      </rPr>
      <t xml:space="preserve">#TCs </t>
    </r>
    <r>
      <rPr>
        <b/>
        <sz val="11"/>
        <color rgb="FFFF0000"/>
        <rFont val="Calibri"/>
        <family val="2"/>
      </rPr>
      <t>falied</t>
    </r>
  </si>
  <si>
    <r>
      <rPr>
        <b/>
        <sz val="11"/>
        <color theme="1"/>
        <rFont val="Calibri"/>
        <family val="2"/>
      </rPr>
      <t>Coverage (%)</t>
    </r>
    <r>
      <rPr>
        <b/>
        <i/>
        <sz val="8"/>
        <color rgb="FF000000"/>
        <rFont val="Calibri"/>
        <family val="2"/>
      </rPr>
      <t>[se va prelua valoarea indicata in raportul de acoperire pentru metoda testata]</t>
    </r>
  </si>
  <si>
    <r>
      <rPr>
        <b/>
        <sz val="11"/>
        <color theme="1"/>
        <rFont val="Calibri"/>
        <family val="2"/>
      </rPr>
      <t xml:space="preserve">#Bugs </t>
    </r>
    <r>
      <rPr>
        <b/>
        <i/>
        <sz val="8"/>
        <color rgb="FF000000"/>
        <rFont val="Calibri"/>
        <family val="2"/>
      </rPr>
      <t>[se va indica numarul de bug-uri identificate prin depanare, la nivelul metodei testate]</t>
    </r>
  </si>
  <si>
    <r>
      <rPr>
        <b/>
        <sz val="11"/>
        <color theme="1"/>
        <rFont val="Calibri"/>
        <family val="2"/>
      </rPr>
      <t xml:space="preserve">#Bugs Fixed </t>
    </r>
    <r>
      <rPr>
        <b/>
        <i/>
        <sz val="8"/>
        <color rgb="FF000000"/>
        <rFont val="Calibri"/>
        <family val="2"/>
      </rPr>
      <t>[se va completa cu 'da' dupa depanare]</t>
    </r>
  </si>
  <si>
    <r>
      <rPr>
        <b/>
        <sz val="11"/>
        <color rgb="FF000000"/>
        <rFont val="Calibri"/>
        <family val="2"/>
      </rPr>
      <t xml:space="preserve">Re-testare </t>
    </r>
    <r>
      <rPr>
        <i/>
        <sz val="8"/>
        <color rgb="FF000000"/>
        <rFont val="Calibri"/>
        <family val="2"/>
      </rPr>
      <t>[se va completa cu 'da' dupa retestare]</t>
    </r>
  </si>
  <si>
    <r>
      <rPr>
        <b/>
        <sz val="11"/>
        <color theme="1"/>
        <rFont val="Calibri"/>
        <family val="2"/>
      </rPr>
      <t xml:space="preserve">#TCs  </t>
    </r>
    <r>
      <rPr>
        <b/>
        <sz val="11"/>
        <color rgb="FFFF0000"/>
        <rFont val="Calibri"/>
        <family val="2"/>
      </rPr>
      <t>failed</t>
    </r>
  </si>
  <si>
    <r>
      <rPr>
        <b/>
        <sz val="11"/>
        <color theme="1"/>
        <rFont val="Calibri"/>
        <family val="2"/>
      </rPr>
      <t xml:space="preserve">Coverage (%) </t>
    </r>
    <r>
      <rPr>
        <b/>
        <i/>
        <sz val="8"/>
        <color rgb="FF000000"/>
        <rFont val="Calibri"/>
        <family val="2"/>
      </rPr>
      <t>[se va prelua valoarea indicata in raportul de acoperire pentru metoda testata]</t>
    </r>
  </si>
  <si>
    <r>
      <rPr>
        <b/>
        <sz val="11"/>
        <color theme="1"/>
        <rFont val="Calibri"/>
        <family val="2"/>
      </rPr>
      <t xml:space="preserve">Testare de regresie </t>
    </r>
    <r>
      <rPr>
        <b/>
        <i/>
        <sz val="8"/>
        <color rgb="FF000000"/>
        <rFont val="Calibri"/>
        <family val="2"/>
      </rPr>
      <t>[se va completa cu 'da' dupa testarea de regresie]</t>
    </r>
  </si>
  <si>
    <r>
      <rPr>
        <b/>
        <sz val="11"/>
        <color theme="1"/>
        <rFont val="Calibri"/>
        <family val="2"/>
      </rPr>
      <t xml:space="preserve">#TCs </t>
    </r>
    <r>
      <rPr>
        <b/>
        <sz val="11"/>
        <color rgb="FF008000"/>
        <rFont val="Calibri"/>
        <family val="2"/>
      </rPr>
      <t>passed</t>
    </r>
    <r>
      <rPr>
        <b/>
        <sz val="11"/>
        <color rgb="FF000000"/>
        <rFont val="Calibri"/>
        <family val="2"/>
      </rPr>
      <t xml:space="preserve"> </t>
    </r>
    <r>
      <rPr>
        <b/>
        <i/>
        <sz val="8"/>
        <color rgb="FF000000"/>
        <rFont val="Calibri"/>
        <family val="2"/>
      </rPr>
      <t>[de executat in testarea de regresie]</t>
    </r>
  </si>
  <si>
    <t>VVSS, Info Romana, 2025-2025</t>
  </si>
  <si>
    <t>tasks = [], start = 02/04/2025 12:00, end = 03/04/2025 12:00</t>
  </si>
  <si>
    <t>tasks = [task activ, repetitiv cu start=04/04/2025 12:00], start = 02/04/2025 12:00, end = 03/04/2025 12:00</t>
  </si>
  <si>
    <t>tasks = [task activ, repetitiv cu start=04/04/2025 12:00], start = 02/04/2025 12:00, end = 04/04/2025 12:00</t>
  </si>
  <si>
    <t>tasks = [task activ, repetitiv cu start=03/04/2025 12:00, task activ, repetitiv cu start=03/04/2025 12:00], start = 02/04/2025 12:00, end = 04/04/2025 12:00</t>
  </si>
  <si>
    <t>[task, task]</t>
  </si>
  <si>
    <t>tasks = [task activ, nerepetitiv cu start=03/04/2024 12:00]] start = 02/04/2025 12:00, end = 01/04/2025 12:00</t>
  </si>
  <si>
    <t>nu</t>
  </si>
  <si>
    <t>[[task activ, nerepetitiv cu start=03/04/2025 12:00]]</t>
  </si>
  <si>
    <t>[task activ, repetitiv cu start=04/04/2025 12:00]</t>
  </si>
  <si>
    <t>tasks = [task activ, repetitiv cu start=03/04/2025 12:00, task activ, repetitiv cu start=03/04/2025 12:00]</t>
  </si>
  <si>
    <t>tasks = [task activ, nerepetitiv cu start=02/04/2025 12:00], start = 02/04/2025 12:00, end = 03/04/2025 12:00</t>
  </si>
  <si>
    <t>[task activ, nerepetitiv cu start=02/04/2025 12:00]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</si>
</sst>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8000"/>
      <name val="Calibri"/>
      <family val="2"/>
    </font>
    <font>
      <b/>
      <sz val="11"/>
      <color rgb="FFFF0000"/>
      <name val="Calibri"/>
      <family val="2"/>
    </font>
    <font>
      <b/>
      <i/>
      <sz val="8"/>
      <color rgb="FF000000"/>
      <name val="Calibri"/>
      <family val="2"/>
    </font>
    <font>
      <b/>
      <sz val="11"/>
      <color rgb="FF000000"/>
      <name val="Calibri"/>
      <family val="2"/>
    </font>
    <font>
      <i/>
      <sz val="8"/>
      <color rgb="FF000000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0D9"/>
        <bgColor rgb="FFE5B8B7"/>
      </patternFill>
    </fill>
    <fill>
      <patternFill patternType="solid">
        <fgColor rgb="FFC6D9F0"/>
        <bgColor rgb="FFDAEEF3"/>
      </patternFill>
    </fill>
    <fill>
      <patternFill patternType="solid">
        <fgColor rgb="FFD6E3BC"/>
        <bgColor rgb="FFEAF1DD"/>
      </patternFill>
    </fill>
    <fill>
      <patternFill patternType="solid">
        <fgColor rgb="FF99FFCC"/>
        <bgColor rgb="FFC6D9F0"/>
      </patternFill>
    </fill>
    <fill>
      <patternFill patternType="solid">
        <fgColor rgb="FF8DB3E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/>
      <top style="double">
        <color indexed="64"/>
      </top>
      <bottom style="double">
        <color rgb="FF000000"/>
      </bottom>
      <diagonal/>
    </border>
    <border>
      <left/>
      <right style="medium">
        <color rgb="FF000000"/>
      </right>
      <top style="double">
        <color indexed="64"/>
      </top>
      <bottom style="double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3" xfId="0" applyFont="1" applyBorder="1"/>
    <xf numFmtId="0" fontId="0" fillId="0" borderId="0" xfId="0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4" fillId="0" borderId="0" xfId="0" applyFont="1"/>
    <xf numFmtId="0" fontId="0" fillId="0" borderId="7" xfId="0" applyBorder="1"/>
    <xf numFmtId="0" fontId="3" fillId="6" borderId="0" xfId="0" applyFont="1" applyFill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7" fillId="2" borderId="7" xfId="0" applyFont="1" applyFill="1" applyBorder="1" applyAlignment="1">
      <alignment horizontal="center" vertical="center" wrapText="1"/>
    </xf>
    <xf numFmtId="0" fontId="1" fillId="6" borderId="10" xfId="0" applyFont="1" applyFill="1" applyBorder="1"/>
    <xf numFmtId="0" fontId="0" fillId="6" borderId="12" xfId="0" applyFill="1" applyBorder="1"/>
    <xf numFmtId="0" fontId="0" fillId="6" borderId="6" xfId="0" applyFill="1" applyBorder="1"/>
    <xf numFmtId="0" fontId="0" fillId="0" borderId="7" xfId="0" applyBorder="1" applyAlignment="1">
      <alignment horizontal="right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left" vertical="center" wrapText="1"/>
    </xf>
    <xf numFmtId="0" fontId="8" fillId="3" borderId="7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 wrapText="1"/>
    </xf>
    <xf numFmtId="0" fontId="8" fillId="5" borderId="7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3" fillId="7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11" borderId="30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8" borderId="28" xfId="0" applyFont="1" applyFill="1" applyBorder="1" applyAlignment="1">
      <alignment horizontal="center" vertical="center"/>
    </xf>
    <xf numFmtId="0" fontId="14" fillId="11" borderId="3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32" xfId="0" applyFont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22" fontId="3" fillId="0" borderId="34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12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22" fontId="3" fillId="0" borderId="36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12" borderId="38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22" fontId="3" fillId="0" borderId="39" xfId="0" applyNumberFormat="1" applyFont="1" applyBorder="1" applyAlignment="1">
      <alignment horizontal="center" vertical="center" wrapText="1"/>
    </xf>
    <xf numFmtId="22" fontId="3" fillId="0" borderId="40" xfId="0" applyNumberFormat="1" applyFont="1" applyBorder="1" applyAlignment="1">
      <alignment horizontal="center" vertical="center" wrapText="1"/>
    </xf>
    <xf numFmtId="22" fontId="3" fillId="0" borderId="41" xfId="0" applyNumberFormat="1" applyFont="1" applyBorder="1" applyAlignment="1">
      <alignment horizontal="center" vertical="center" wrapText="1"/>
    </xf>
    <xf numFmtId="0" fontId="0" fillId="13" borderId="7" xfId="0" applyFill="1" applyBorder="1"/>
    <xf numFmtId="9" fontId="0" fillId="14" borderId="7" xfId="0" applyNumberFormat="1" applyFill="1" applyBorder="1"/>
    <xf numFmtId="0" fontId="0" fillId="13" borderId="9" xfId="0" applyFill="1" applyBorder="1"/>
    <xf numFmtId="0" fontId="20" fillId="13" borderId="5" xfId="0" applyFont="1" applyFill="1" applyBorder="1"/>
    <xf numFmtId="0" fontId="21" fillId="13" borderId="4" xfId="0" applyFont="1" applyFill="1" applyBorder="1"/>
    <xf numFmtId="0" fontId="0" fillId="13" borderId="10" xfId="0" applyFill="1" applyBorder="1"/>
    <xf numFmtId="9" fontId="0" fillId="14" borderId="9" xfId="0" applyNumberFormat="1" applyFill="1" applyBorder="1"/>
    <xf numFmtId="0" fontId="20" fillId="13" borderId="4" xfId="0" applyFont="1" applyFill="1" applyBorder="1" applyAlignment="1">
      <alignment horizontal="center"/>
    </xf>
    <xf numFmtId="0" fontId="0" fillId="13" borderId="1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588857</xdr:colOff>
      <xdr:row>6</xdr:row>
      <xdr:rowOff>132291</xdr:rowOff>
    </xdr:from>
    <xdr:to>
      <xdr:col>10</xdr:col>
      <xdr:colOff>38159</xdr:colOff>
      <xdr:row>23</xdr:row>
      <xdr:rowOff>37042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3A5CBA-0C14-250E-D796-097C36AC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857" y="1211791"/>
          <a:ext cx="5878678" cy="2963334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476249</xdr:colOff>
      <xdr:row>8</xdr:row>
      <xdr:rowOff>142876</xdr:rowOff>
    </xdr:from>
    <xdr:to>
      <xdr:col>18</xdr:col>
      <xdr:colOff>131883</xdr:colOff>
      <xdr:row>29</xdr:row>
      <xdr:rowOff>145539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BD98E9-08BD-4EFC-B754-FE593FB58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1582209"/>
          <a:ext cx="4735634" cy="3780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N25" sqref="N25"/>
    </sheetView>
  </sheetViews>
  <sheetFormatPr defaultColWidth="8.86328125" defaultRowHeight="14.25" x14ac:dyDescent="0.45"/>
  <cols>
    <col min="15" max="15" width="19.59765625" customWidth="1"/>
  </cols>
  <sheetData>
    <row r="1" spans="2:16" x14ac:dyDescent="0.45">
      <c r="B1" s="5"/>
      <c r="D1" s="31" t="s">
        <v>0</v>
      </c>
      <c r="E1" s="32"/>
      <c r="F1" s="32"/>
      <c r="G1" s="33"/>
    </row>
    <row r="2" spans="2:16" x14ac:dyDescent="0.45">
      <c r="B2" s="15" t="s">
        <v>1</v>
      </c>
    </row>
    <row r="4" spans="2:16" x14ac:dyDescent="0.45">
      <c r="B4" s="1" t="s">
        <v>2</v>
      </c>
      <c r="N4" s="3" t="s">
        <v>3</v>
      </c>
      <c r="O4" s="3"/>
      <c r="P4" s="3"/>
    </row>
    <row r="5" spans="2:16" x14ac:dyDescent="0.45">
      <c r="B5" s="1" t="s">
        <v>4</v>
      </c>
      <c r="N5" s="12" t="s">
        <v>5</v>
      </c>
      <c r="O5" s="12"/>
      <c r="P5" s="12"/>
    </row>
    <row r="6" spans="2:16" x14ac:dyDescent="0.45">
      <c r="B6" s="1" t="s">
        <v>6</v>
      </c>
      <c r="N6" s="8"/>
      <c r="O6" s="8" t="s">
        <v>7</v>
      </c>
      <c r="P6" s="8" t="s">
        <v>8</v>
      </c>
    </row>
    <row r="7" spans="2:16" x14ac:dyDescent="0.45">
      <c r="B7" s="1"/>
      <c r="C7" s="1"/>
      <c r="D7" s="1"/>
      <c r="E7" s="1"/>
      <c r="N7" s="8" t="s">
        <v>9</v>
      </c>
      <c r="O7" s="8" t="s">
        <v>66</v>
      </c>
      <c r="P7" s="8">
        <v>231</v>
      </c>
    </row>
    <row r="8" spans="2:16" x14ac:dyDescent="0.45">
      <c r="B8" s="1"/>
      <c r="C8" s="1"/>
      <c r="D8" s="1"/>
      <c r="E8" s="1"/>
      <c r="N8" s="8" t="s">
        <v>10</v>
      </c>
      <c r="O8" s="8" t="s">
        <v>67</v>
      </c>
      <c r="P8" s="8">
        <v>236</v>
      </c>
    </row>
    <row r="9" spans="2:16" x14ac:dyDescent="0.45">
      <c r="B9" t="s">
        <v>69</v>
      </c>
      <c r="C9" s="1"/>
      <c r="D9" s="1"/>
      <c r="E9" s="1"/>
      <c r="N9" s="8" t="s">
        <v>11</v>
      </c>
      <c r="O9" s="8"/>
      <c r="P9" s="8"/>
    </row>
    <row r="10" spans="2:16" x14ac:dyDescent="0.45">
      <c r="B10" s="1" t="s">
        <v>68</v>
      </c>
      <c r="C10" s="1"/>
      <c r="D10" s="1"/>
      <c r="E10" s="1"/>
    </row>
    <row r="11" spans="2:16" x14ac:dyDescent="0.45">
      <c r="B11" s="1"/>
      <c r="C11" s="1"/>
      <c r="D11" s="1"/>
      <c r="E11" s="1"/>
    </row>
    <row r="12" spans="2:16" x14ac:dyDescent="0.45">
      <c r="C12" s="1"/>
      <c r="D12" s="1"/>
      <c r="E12" s="1"/>
    </row>
    <row r="19" spans="2:2" x14ac:dyDescent="0.45">
      <c r="B19" s="1"/>
    </row>
    <row r="20" spans="2:2" x14ac:dyDescent="0.4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W24"/>
  <sheetViews>
    <sheetView topLeftCell="B1" zoomScale="90" zoomScaleNormal="90" workbookViewId="0">
      <selection activeCell="U16" sqref="U16:W16"/>
    </sheetView>
  </sheetViews>
  <sheetFormatPr defaultColWidth="8.86328125" defaultRowHeight="14.25" x14ac:dyDescent="0.45"/>
  <cols>
    <col min="2" max="2" width="10" customWidth="1"/>
    <col min="20" max="20" width="10.59765625" customWidth="1"/>
    <col min="23" max="23" width="15.46484375" customWidth="1"/>
  </cols>
  <sheetData>
    <row r="1" spans="2:23" x14ac:dyDescent="0.45">
      <c r="B1" s="5"/>
      <c r="D1" s="31" t="s">
        <v>0</v>
      </c>
      <c r="E1" s="32"/>
      <c r="F1" s="32"/>
      <c r="G1" s="32"/>
      <c r="H1" s="32"/>
      <c r="I1" s="32"/>
      <c r="J1" s="32"/>
      <c r="K1" s="32"/>
      <c r="L1" s="33"/>
    </row>
    <row r="3" spans="2:23" x14ac:dyDescent="0.45">
      <c r="B3" s="17" t="s">
        <v>70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  <c r="O3" s="18"/>
    </row>
    <row r="6" spans="2:23" x14ac:dyDescent="0.45">
      <c r="B6" s="31" t="s">
        <v>12</v>
      </c>
      <c r="C6" s="32"/>
      <c r="D6" s="32"/>
      <c r="E6" s="33"/>
      <c r="F6" s="9"/>
      <c r="G6" s="9"/>
      <c r="H6" s="9"/>
      <c r="I6" s="9"/>
      <c r="J6" s="9"/>
      <c r="L6" s="31" t="s">
        <v>13</v>
      </c>
      <c r="M6" s="32"/>
      <c r="N6" s="32"/>
      <c r="O6" s="32"/>
      <c r="P6" s="32"/>
      <c r="Q6" s="32"/>
      <c r="R6" s="32"/>
      <c r="T6" s="31" t="s">
        <v>14</v>
      </c>
      <c r="U6" s="32"/>
      <c r="V6" s="32"/>
      <c r="W6" s="32"/>
    </row>
    <row r="8" spans="2:23" x14ac:dyDescent="0.45">
      <c r="B8" s="10" t="s">
        <v>15</v>
      </c>
      <c r="C8" s="36" t="s">
        <v>16</v>
      </c>
      <c r="D8" s="36"/>
      <c r="E8" s="36"/>
      <c r="F8" s="11"/>
      <c r="G8" s="11"/>
      <c r="H8" s="11"/>
      <c r="I8" s="11"/>
      <c r="J8" s="11"/>
      <c r="L8" s="5" t="s">
        <v>17</v>
      </c>
      <c r="T8" s="34" t="s">
        <v>18</v>
      </c>
      <c r="U8" s="34"/>
      <c r="V8" s="34"/>
      <c r="W8" s="20">
        <v>5</v>
      </c>
    </row>
    <row r="9" spans="2:23" x14ac:dyDescent="0.45">
      <c r="B9" s="12" t="s">
        <v>20</v>
      </c>
      <c r="C9" s="37" t="s">
        <v>19</v>
      </c>
      <c r="D9" s="37"/>
      <c r="E9" s="37"/>
      <c r="F9" s="13"/>
      <c r="G9" s="13"/>
      <c r="H9" s="13"/>
      <c r="I9" s="13"/>
      <c r="J9" s="13"/>
      <c r="L9" s="14"/>
      <c r="T9" s="34" t="s">
        <v>21</v>
      </c>
      <c r="U9" s="34"/>
      <c r="V9" s="34"/>
      <c r="W9" s="20" t="s">
        <v>71</v>
      </c>
    </row>
    <row r="10" spans="2:23" x14ac:dyDescent="0.45">
      <c r="B10" s="12" t="s">
        <v>22</v>
      </c>
      <c r="C10" s="37" t="s">
        <v>19</v>
      </c>
      <c r="D10" s="37"/>
      <c r="E10" s="37"/>
      <c r="F10" s="13"/>
      <c r="G10" s="13"/>
      <c r="H10" s="13"/>
      <c r="I10" s="13"/>
      <c r="J10" s="13"/>
      <c r="L10" s="38" t="s">
        <v>23</v>
      </c>
      <c r="M10" s="39"/>
      <c r="N10" s="39"/>
      <c r="O10" s="39"/>
      <c r="P10" s="39"/>
      <c r="Q10" s="39"/>
      <c r="R10" s="40"/>
      <c r="T10" s="34" t="s">
        <v>24</v>
      </c>
      <c r="U10" s="34" t="s">
        <v>25</v>
      </c>
      <c r="V10" s="34"/>
      <c r="W10" s="20" t="s">
        <v>72</v>
      </c>
    </row>
    <row r="11" spans="2:23" x14ac:dyDescent="0.45">
      <c r="B11" s="12" t="s">
        <v>26</v>
      </c>
      <c r="C11" s="37" t="s">
        <v>19</v>
      </c>
      <c r="D11" s="37"/>
      <c r="E11" s="37"/>
      <c r="F11" s="13"/>
      <c r="G11" s="13"/>
      <c r="H11" s="13"/>
      <c r="I11" s="13"/>
      <c r="J11" s="13"/>
      <c r="L11" s="41"/>
      <c r="M11" s="42"/>
      <c r="N11" s="42"/>
      <c r="O11" s="42"/>
      <c r="P11" s="42"/>
      <c r="Q11" s="42"/>
      <c r="R11" s="43"/>
    </row>
    <row r="12" spans="2:23" x14ac:dyDescent="0.45">
      <c r="B12" s="12" t="s">
        <v>27</v>
      </c>
      <c r="C12" s="37" t="s">
        <v>19</v>
      </c>
      <c r="D12" s="37"/>
      <c r="E12" s="37"/>
      <c r="F12" s="13"/>
      <c r="G12" s="13"/>
      <c r="H12" s="13"/>
      <c r="I12" s="13"/>
      <c r="J12" s="13"/>
      <c r="L12" s="41"/>
      <c r="M12" s="42"/>
      <c r="N12" s="42"/>
      <c r="O12" s="42"/>
      <c r="P12" s="42"/>
      <c r="Q12" s="42"/>
      <c r="R12" s="43"/>
    </row>
    <row r="13" spans="2:23" x14ac:dyDescent="0.45">
      <c r="B13" s="12" t="s">
        <v>28</v>
      </c>
      <c r="C13" s="37" t="s">
        <v>19</v>
      </c>
      <c r="D13" s="37"/>
      <c r="E13" s="37"/>
      <c r="F13" s="13"/>
      <c r="G13" s="13"/>
      <c r="H13" s="13"/>
      <c r="I13" s="13"/>
      <c r="J13" s="13"/>
      <c r="L13" s="41"/>
      <c r="M13" s="42"/>
      <c r="N13" s="42"/>
      <c r="O13" s="42"/>
      <c r="P13" s="42"/>
      <c r="Q13" s="42"/>
      <c r="R13" s="43"/>
      <c r="T13" s="31" t="s">
        <v>29</v>
      </c>
      <c r="U13" s="32"/>
      <c r="V13" s="32"/>
      <c r="W13" s="32"/>
    </row>
    <row r="14" spans="2:23" x14ac:dyDescent="0.45">
      <c r="B14" s="12" t="s">
        <v>27</v>
      </c>
      <c r="C14" s="37" t="s">
        <v>19</v>
      </c>
      <c r="D14" s="37"/>
      <c r="E14" s="37"/>
      <c r="F14" s="13"/>
      <c r="G14" s="13"/>
      <c r="H14" s="13"/>
      <c r="I14" s="13"/>
      <c r="J14" s="13"/>
      <c r="L14" s="41"/>
      <c r="M14" s="42"/>
      <c r="N14" s="42"/>
      <c r="O14" s="42"/>
      <c r="P14" s="42"/>
      <c r="Q14" s="42"/>
      <c r="R14" s="43"/>
    </row>
    <row r="15" spans="2:23" x14ac:dyDescent="0.45">
      <c r="L15" s="41"/>
      <c r="M15" s="42"/>
      <c r="N15" s="42"/>
      <c r="O15" s="42"/>
      <c r="P15" s="42"/>
      <c r="Q15" s="42"/>
      <c r="R15" s="43"/>
      <c r="T15" s="10" t="s">
        <v>30</v>
      </c>
      <c r="U15" s="36" t="s">
        <v>31</v>
      </c>
      <c r="V15" s="36"/>
      <c r="W15" s="36"/>
    </row>
    <row r="16" spans="2:23" x14ac:dyDescent="0.45">
      <c r="L16" s="41"/>
      <c r="M16" s="42"/>
      <c r="N16" s="42"/>
      <c r="O16" s="42"/>
      <c r="P16" s="42"/>
      <c r="Q16" s="42"/>
      <c r="R16" s="43"/>
      <c r="T16" s="12" t="s">
        <v>32</v>
      </c>
      <c r="U16" s="35" t="s">
        <v>73</v>
      </c>
      <c r="V16" s="35"/>
      <c r="W16" s="35"/>
    </row>
    <row r="17" spans="12:23" x14ac:dyDescent="0.45">
      <c r="L17" s="41"/>
      <c r="M17" s="42"/>
      <c r="N17" s="42"/>
      <c r="O17" s="42"/>
      <c r="P17" s="42"/>
      <c r="Q17" s="42"/>
      <c r="R17" s="43"/>
      <c r="T17" s="12" t="s">
        <v>33</v>
      </c>
      <c r="U17" s="35" t="s">
        <v>74</v>
      </c>
      <c r="V17" s="35"/>
      <c r="W17" s="35"/>
    </row>
    <row r="18" spans="12:23" x14ac:dyDescent="0.45">
      <c r="L18" s="41"/>
      <c r="M18" s="42"/>
      <c r="N18" s="42"/>
      <c r="O18" s="42"/>
      <c r="P18" s="42"/>
      <c r="Q18" s="42"/>
      <c r="R18" s="43"/>
      <c r="T18" s="12" t="s">
        <v>34</v>
      </c>
      <c r="U18" s="35" t="s">
        <v>75</v>
      </c>
      <c r="V18" s="35"/>
      <c r="W18" s="35"/>
    </row>
    <row r="19" spans="12:23" x14ac:dyDescent="0.45">
      <c r="L19" s="41"/>
      <c r="M19" s="42"/>
      <c r="N19" s="42"/>
      <c r="O19" s="42"/>
      <c r="P19" s="42"/>
      <c r="Q19" s="42"/>
      <c r="R19" s="43"/>
      <c r="T19" s="12" t="s">
        <v>76</v>
      </c>
      <c r="U19" s="35" t="s">
        <v>77</v>
      </c>
      <c r="V19" s="35"/>
      <c r="W19" s="35"/>
    </row>
    <row r="20" spans="12:23" x14ac:dyDescent="0.45">
      <c r="L20" s="41"/>
      <c r="M20" s="42"/>
      <c r="N20" s="42"/>
      <c r="O20" s="42"/>
      <c r="P20" s="42"/>
      <c r="Q20" s="42"/>
      <c r="R20" s="43"/>
      <c r="T20" s="12" t="s">
        <v>78</v>
      </c>
      <c r="U20" s="35" t="s">
        <v>79</v>
      </c>
      <c r="V20" s="35"/>
      <c r="W20" s="35"/>
    </row>
    <row r="21" spans="12:23" x14ac:dyDescent="0.45">
      <c r="L21" s="41"/>
      <c r="M21" s="42"/>
      <c r="N21" s="42"/>
      <c r="O21" s="42"/>
      <c r="P21" s="42"/>
      <c r="Q21" s="42"/>
      <c r="R21" s="43"/>
      <c r="T21" s="12"/>
      <c r="U21" s="35"/>
      <c r="V21" s="35"/>
      <c r="W21" s="35"/>
    </row>
    <row r="22" spans="12:23" x14ac:dyDescent="0.45">
      <c r="L22" s="41"/>
      <c r="M22" s="42"/>
      <c r="N22" s="42"/>
      <c r="O22" s="42"/>
      <c r="P22" s="42"/>
      <c r="Q22" s="42"/>
      <c r="R22" s="43"/>
    </row>
    <row r="23" spans="12:23" x14ac:dyDescent="0.45">
      <c r="L23" s="41"/>
      <c r="M23" s="42"/>
      <c r="N23" s="42"/>
      <c r="O23" s="42"/>
      <c r="P23" s="42"/>
      <c r="Q23" s="42"/>
      <c r="R23" s="43"/>
    </row>
    <row r="24" spans="12:23" x14ac:dyDescent="0.45">
      <c r="L24" s="44"/>
      <c r="M24" s="45"/>
      <c r="N24" s="45"/>
      <c r="O24" s="45"/>
      <c r="P24" s="45"/>
      <c r="Q24" s="45"/>
      <c r="R24" s="46"/>
    </row>
  </sheetData>
  <mergeCells count="23">
    <mergeCell ref="T6:W6"/>
    <mergeCell ref="D1:L1"/>
    <mergeCell ref="C10:E10"/>
    <mergeCell ref="L10:R24"/>
    <mergeCell ref="C11:E11"/>
    <mergeCell ref="C8:E8"/>
    <mergeCell ref="B6:E6"/>
    <mergeCell ref="L6:R6"/>
    <mergeCell ref="C9:E9"/>
    <mergeCell ref="C12:E12"/>
    <mergeCell ref="C13:E13"/>
    <mergeCell ref="T13:W13"/>
    <mergeCell ref="C14:E14"/>
    <mergeCell ref="T10:V10"/>
    <mergeCell ref="T8:V8"/>
    <mergeCell ref="T9:V9"/>
    <mergeCell ref="U20:W20"/>
    <mergeCell ref="U21:W21"/>
    <mergeCell ref="U15:W15"/>
    <mergeCell ref="U17:W17"/>
    <mergeCell ref="U19:W19"/>
    <mergeCell ref="U18:W18"/>
    <mergeCell ref="U16:W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A11" workbookViewId="0">
      <selection activeCell="C15" sqref="C15"/>
    </sheetView>
  </sheetViews>
  <sheetFormatPr defaultColWidth="8.86328125" defaultRowHeight="14.25" x14ac:dyDescent="0.45"/>
  <cols>
    <col min="2" max="2" width="12.265625" customWidth="1"/>
    <col min="3" max="3" width="31.06640625" customWidth="1"/>
    <col min="4" max="4" width="18.1328125" bestFit="1" customWidth="1"/>
    <col min="5" max="5" width="19.86328125" bestFit="1" customWidth="1"/>
    <col min="6" max="6" width="8.1328125" customWidth="1"/>
    <col min="7" max="7" width="14.53125" customWidth="1"/>
    <col min="8" max="8" width="11.1328125" customWidth="1"/>
    <col min="9" max="9" width="9.265625" customWidth="1"/>
    <col min="10" max="10" width="14.59765625" customWidth="1"/>
    <col min="11" max="11" width="6.1328125" customWidth="1"/>
    <col min="12" max="12" width="6.46484375" customWidth="1"/>
    <col min="13" max="13" width="18.59765625" customWidth="1"/>
    <col min="15" max="15" width="19.59765625" customWidth="1"/>
    <col min="16" max="16" width="8.86328125" customWidth="1"/>
    <col min="17" max="17" width="26.59765625" customWidth="1"/>
    <col min="21" max="21" width="9.1328125" customWidth="1"/>
    <col min="22" max="22" width="11.1328125" customWidth="1"/>
    <col min="23" max="23" width="10.19921875" style="13" customWidth="1"/>
    <col min="24" max="24" width="7.59765625" style="13" customWidth="1"/>
    <col min="25" max="25" width="9.06640625" style="13" customWidth="1"/>
    <col min="26" max="26" width="9.265625" style="13" customWidth="1"/>
    <col min="27" max="27" width="7.46484375" style="13" customWidth="1"/>
    <col min="28" max="28" width="10.265625" style="13" customWidth="1"/>
    <col min="29" max="29" width="11.86328125" style="13" customWidth="1"/>
  </cols>
  <sheetData>
    <row r="1" spans="2:29" x14ac:dyDescent="0.45">
      <c r="B1" s="5"/>
      <c r="D1" s="31" t="s">
        <v>112</v>
      </c>
      <c r="E1" s="32"/>
      <c r="F1" s="32"/>
      <c r="G1" s="33"/>
    </row>
    <row r="3" spans="2:29" x14ac:dyDescent="0.45">
      <c r="B3" s="17" t="s">
        <v>70</v>
      </c>
      <c r="C3" s="18"/>
      <c r="D3" s="18"/>
      <c r="E3" s="18"/>
      <c r="F3" s="19"/>
      <c r="G3" s="19"/>
      <c r="H3" s="19"/>
    </row>
    <row r="5" spans="2:29" x14ac:dyDescent="0.45">
      <c r="B5" s="4"/>
    </row>
    <row r="6" spans="2:29" ht="15.75" x14ac:dyDescent="0.45">
      <c r="B6" s="47" t="s">
        <v>35</v>
      </c>
      <c r="C6" s="47" t="s">
        <v>36</v>
      </c>
      <c r="D6" s="48" t="s">
        <v>37</v>
      </c>
      <c r="E6" s="47" t="s">
        <v>38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2:29" ht="15.75" customHeight="1" x14ac:dyDescent="0.5">
      <c r="B7" s="47"/>
      <c r="C7" s="47"/>
      <c r="D7" s="49"/>
      <c r="E7" s="55" t="s">
        <v>39</v>
      </c>
      <c r="F7" s="53" t="s">
        <v>40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 t="s">
        <v>41</v>
      </c>
      <c r="S7" s="54"/>
      <c r="T7" s="54"/>
      <c r="U7" s="54"/>
      <c r="V7" s="54"/>
      <c r="W7" s="50" t="s">
        <v>42</v>
      </c>
      <c r="X7" s="50"/>
      <c r="Y7" s="50"/>
      <c r="Z7" s="50"/>
      <c r="AA7" s="50"/>
      <c r="AB7" s="50"/>
      <c r="AC7" s="50"/>
    </row>
    <row r="8" spans="2:29" ht="73.150000000000006" customHeight="1" x14ac:dyDescent="0.45">
      <c r="B8" s="47"/>
      <c r="C8" s="51" t="s">
        <v>80</v>
      </c>
      <c r="D8" s="51" t="s">
        <v>81</v>
      </c>
      <c r="E8" s="55"/>
      <c r="F8" s="53" t="s">
        <v>82</v>
      </c>
      <c r="G8" s="53"/>
      <c r="H8" s="53" t="s">
        <v>83</v>
      </c>
      <c r="I8" s="53"/>
      <c r="J8" s="53" t="s">
        <v>84</v>
      </c>
      <c r="K8" s="53"/>
      <c r="L8" s="53" t="s">
        <v>85</v>
      </c>
      <c r="M8" s="53"/>
      <c r="N8" s="53" t="s">
        <v>86</v>
      </c>
      <c r="O8" s="53"/>
      <c r="P8" s="53" t="s">
        <v>87</v>
      </c>
      <c r="Q8" s="53"/>
      <c r="R8" s="54" t="s">
        <v>32</v>
      </c>
      <c r="S8" s="54" t="s">
        <v>33</v>
      </c>
      <c r="T8" s="54" t="s">
        <v>34</v>
      </c>
      <c r="U8" s="54" t="s">
        <v>76</v>
      </c>
      <c r="V8" s="54" t="s">
        <v>78</v>
      </c>
      <c r="W8" s="50">
        <v>0</v>
      </c>
      <c r="X8" s="50">
        <v>1</v>
      </c>
      <c r="Y8" s="50">
        <v>2</v>
      </c>
      <c r="Z8" s="50" t="s">
        <v>43</v>
      </c>
      <c r="AA8" s="50" t="s">
        <v>44</v>
      </c>
      <c r="AB8" s="50" t="s">
        <v>45</v>
      </c>
      <c r="AC8" s="50" t="s">
        <v>46</v>
      </c>
    </row>
    <row r="9" spans="2:29" ht="16.149999999999999" thickBot="1" x14ac:dyDescent="0.5">
      <c r="B9" s="47"/>
      <c r="C9" s="52"/>
      <c r="D9" s="52"/>
      <c r="E9" s="55"/>
      <c r="F9" s="16" t="s">
        <v>47</v>
      </c>
      <c r="G9" s="16" t="s">
        <v>48</v>
      </c>
      <c r="H9" s="16" t="s">
        <v>47</v>
      </c>
      <c r="I9" s="16" t="s">
        <v>48</v>
      </c>
      <c r="J9" s="16" t="s">
        <v>47</v>
      </c>
      <c r="K9" s="16" t="s">
        <v>48</v>
      </c>
      <c r="L9" s="16" t="s">
        <v>47</v>
      </c>
      <c r="M9" s="16" t="s">
        <v>48</v>
      </c>
      <c r="N9" s="16" t="s">
        <v>47</v>
      </c>
      <c r="O9" s="16" t="s">
        <v>48</v>
      </c>
      <c r="P9" s="16" t="s">
        <v>47</v>
      </c>
      <c r="Q9" s="16" t="s">
        <v>48</v>
      </c>
      <c r="R9" s="54"/>
      <c r="S9" s="54"/>
      <c r="T9" s="54"/>
      <c r="U9" s="54"/>
      <c r="V9" s="54"/>
      <c r="W9" s="50"/>
      <c r="X9" s="50"/>
      <c r="Y9" s="50"/>
      <c r="Z9" s="50"/>
      <c r="AA9" s="50"/>
      <c r="AB9" s="50"/>
      <c r="AC9" s="50"/>
    </row>
    <row r="10" spans="2:29" ht="63.4" thickBot="1" x14ac:dyDescent="0.55000000000000004">
      <c r="B10" s="21" t="s">
        <v>49</v>
      </c>
      <c r="C10" s="26" t="s">
        <v>118</v>
      </c>
      <c r="D10" s="22" t="s">
        <v>88</v>
      </c>
      <c r="E10" s="23" t="s">
        <v>89</v>
      </c>
      <c r="F10" s="24"/>
      <c r="G10" s="24" t="s">
        <v>90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 t="s">
        <v>90</v>
      </c>
      <c r="S10" s="25"/>
      <c r="T10" s="25"/>
      <c r="U10" s="25"/>
      <c r="V10" s="25"/>
      <c r="W10" s="29" t="s">
        <v>90</v>
      </c>
      <c r="X10" s="29"/>
      <c r="Y10" s="29"/>
      <c r="Z10" s="29"/>
      <c r="AA10" s="29"/>
      <c r="AB10" s="29"/>
      <c r="AC10" s="29"/>
    </row>
    <row r="11" spans="2:29" ht="63.4" thickBot="1" x14ac:dyDescent="0.55000000000000004">
      <c r="B11" s="21" t="s">
        <v>59</v>
      </c>
      <c r="C11" s="27" t="s">
        <v>113</v>
      </c>
      <c r="D11" s="22" t="s">
        <v>88</v>
      </c>
      <c r="E11" s="23" t="s">
        <v>91</v>
      </c>
      <c r="F11" s="24" t="s">
        <v>90</v>
      </c>
      <c r="G11" s="24"/>
      <c r="H11" s="24"/>
      <c r="I11" s="24" t="s">
        <v>90</v>
      </c>
      <c r="J11" s="24"/>
      <c r="K11" s="24"/>
      <c r="L11" s="24"/>
      <c r="M11" s="24"/>
      <c r="N11" s="24"/>
      <c r="O11" s="24"/>
      <c r="P11" s="24"/>
      <c r="Q11" s="24"/>
      <c r="R11" s="25"/>
      <c r="S11" s="25" t="s">
        <v>90</v>
      </c>
      <c r="T11" s="25"/>
      <c r="U11" s="25"/>
      <c r="V11" s="25"/>
      <c r="W11" s="29" t="s">
        <v>90</v>
      </c>
      <c r="X11" s="29"/>
      <c r="Y11" s="29"/>
      <c r="Z11" s="29"/>
      <c r="AA11" s="29"/>
      <c r="AB11" s="29"/>
      <c r="AC11" s="29"/>
    </row>
    <row r="12" spans="2:29" ht="63.4" thickBot="1" x14ac:dyDescent="0.55000000000000004">
      <c r="B12" s="21" t="s">
        <v>92</v>
      </c>
      <c r="C12" s="27" t="s">
        <v>123</v>
      </c>
      <c r="D12" s="28" t="s">
        <v>88</v>
      </c>
      <c r="E12" s="23" t="s">
        <v>93</v>
      </c>
      <c r="F12" s="24" t="s">
        <v>90</v>
      </c>
      <c r="G12" s="24"/>
      <c r="H12" s="24" t="s">
        <v>90</v>
      </c>
      <c r="I12" s="24" t="s">
        <v>90</v>
      </c>
      <c r="J12" s="24"/>
      <c r="K12" s="24" t="s">
        <v>90</v>
      </c>
      <c r="L12" s="24"/>
      <c r="M12" s="24"/>
      <c r="N12" s="24"/>
      <c r="O12" s="24"/>
      <c r="P12" s="24"/>
      <c r="Q12" s="24"/>
      <c r="R12" s="25"/>
      <c r="S12" s="25"/>
      <c r="T12" s="25" t="s">
        <v>90</v>
      </c>
      <c r="U12" s="25"/>
      <c r="V12" s="25"/>
      <c r="W12" s="29"/>
      <c r="X12" s="29" t="s">
        <v>90</v>
      </c>
      <c r="Y12" s="29"/>
      <c r="Z12" s="29"/>
      <c r="AA12" s="29" t="s">
        <v>90</v>
      </c>
      <c r="AB12" s="29"/>
      <c r="AC12" s="29"/>
    </row>
    <row r="13" spans="2:29" ht="110.65" thickBot="1" x14ac:dyDescent="0.55000000000000004">
      <c r="B13" s="21" t="s">
        <v>94</v>
      </c>
      <c r="C13" s="27" t="s">
        <v>114</v>
      </c>
      <c r="D13" s="22" t="s">
        <v>88</v>
      </c>
      <c r="E13" s="23" t="s">
        <v>95</v>
      </c>
      <c r="F13" s="24" t="s">
        <v>90</v>
      </c>
      <c r="G13" s="24"/>
      <c r="H13" s="24" t="s">
        <v>90</v>
      </c>
      <c r="I13" s="24" t="s">
        <v>90</v>
      </c>
      <c r="J13" s="24" t="s">
        <v>90</v>
      </c>
      <c r="K13" s="24"/>
      <c r="L13" s="24"/>
      <c r="M13" s="24" t="s">
        <v>90</v>
      </c>
      <c r="N13" s="24"/>
      <c r="O13" s="24" t="s">
        <v>90</v>
      </c>
      <c r="P13" s="24"/>
      <c r="Q13" s="24" t="s">
        <v>90</v>
      </c>
      <c r="R13" s="25"/>
      <c r="S13" s="25"/>
      <c r="T13" s="25"/>
      <c r="U13" s="25" t="s">
        <v>90</v>
      </c>
      <c r="V13" s="25"/>
      <c r="W13" s="29"/>
      <c r="X13" s="29" t="s">
        <v>90</v>
      </c>
      <c r="Y13" s="29"/>
      <c r="Z13" s="29"/>
      <c r="AA13" s="29" t="s">
        <v>90</v>
      </c>
      <c r="AB13" s="29"/>
      <c r="AC13" s="29"/>
    </row>
    <row r="14" spans="2:29" ht="110.65" thickBot="1" x14ac:dyDescent="0.55000000000000004">
      <c r="B14" s="21" t="s">
        <v>96</v>
      </c>
      <c r="C14" s="27" t="s">
        <v>115</v>
      </c>
      <c r="D14" s="22" t="s">
        <v>97</v>
      </c>
      <c r="E14" s="23" t="s">
        <v>95</v>
      </c>
      <c r="F14" s="24" t="s">
        <v>90</v>
      </c>
      <c r="G14" s="24"/>
      <c r="H14" s="24" t="s">
        <v>90</v>
      </c>
      <c r="I14" s="24" t="s">
        <v>90</v>
      </c>
      <c r="J14" s="24" t="s">
        <v>90</v>
      </c>
      <c r="K14" s="24"/>
      <c r="L14" s="24"/>
      <c r="M14" s="24" t="s">
        <v>90</v>
      </c>
      <c r="N14" s="24" t="s">
        <v>90</v>
      </c>
      <c r="O14" s="24"/>
      <c r="P14" s="24" t="s">
        <v>90</v>
      </c>
      <c r="Q14" s="24"/>
      <c r="R14" s="25"/>
      <c r="S14" s="25"/>
      <c r="T14" s="25"/>
      <c r="U14" s="25"/>
      <c r="V14" s="25" t="s">
        <v>90</v>
      </c>
      <c r="W14" s="29"/>
      <c r="X14" s="29" t="s">
        <v>90</v>
      </c>
      <c r="Y14" s="29"/>
      <c r="Z14" s="29"/>
      <c r="AA14" s="29" t="s">
        <v>90</v>
      </c>
      <c r="AB14" s="29"/>
      <c r="AC14" s="29"/>
    </row>
    <row r="15" spans="2:29" ht="94.9" thickBot="1" x14ac:dyDescent="0.55000000000000004">
      <c r="B15" s="21" t="s">
        <v>98</v>
      </c>
      <c r="C15" s="27" t="s">
        <v>116</v>
      </c>
      <c r="D15" s="22" t="s">
        <v>117</v>
      </c>
      <c r="E15" s="23" t="s">
        <v>95</v>
      </c>
      <c r="F15" s="24" t="s">
        <v>90</v>
      </c>
      <c r="G15" s="24"/>
      <c r="H15" s="24" t="s">
        <v>90</v>
      </c>
      <c r="I15" s="24" t="s">
        <v>90</v>
      </c>
      <c r="J15" s="24" t="s">
        <v>90</v>
      </c>
      <c r="K15" s="24"/>
      <c r="L15" s="24" t="s">
        <v>90</v>
      </c>
      <c r="M15" s="24"/>
      <c r="N15" s="24"/>
      <c r="O15" s="24" t="s">
        <v>90</v>
      </c>
      <c r="P15" s="24" t="s">
        <v>90</v>
      </c>
      <c r="Q15" s="24"/>
      <c r="R15" s="25"/>
      <c r="S15" s="25"/>
      <c r="T15" s="25"/>
      <c r="U15" s="25"/>
      <c r="V15" s="25" t="s">
        <v>90</v>
      </c>
      <c r="W15" s="29"/>
      <c r="X15" s="29"/>
      <c r="Y15" s="29" t="s">
        <v>90</v>
      </c>
      <c r="Z15" s="29"/>
      <c r="AA15" s="29" t="s">
        <v>90</v>
      </c>
      <c r="AB15" s="29"/>
      <c r="AC15" s="29"/>
    </row>
    <row r="16" spans="2:29" ht="15.75" x14ac:dyDescent="0.45">
      <c r="B16" s="6"/>
    </row>
  </sheetData>
  <mergeCells count="29">
    <mergeCell ref="D1:G1"/>
    <mergeCell ref="S8:S9"/>
    <mergeCell ref="T8:T9"/>
    <mergeCell ref="U8:U9"/>
    <mergeCell ref="C8:C9"/>
    <mergeCell ref="P8:Q8"/>
    <mergeCell ref="E7:E9"/>
    <mergeCell ref="F7:Q7"/>
    <mergeCell ref="R7:V7"/>
    <mergeCell ref="J8:K8"/>
    <mergeCell ref="L8:M8"/>
    <mergeCell ref="N8:O8"/>
    <mergeCell ref="V8:V9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AC8:AC9"/>
    <mergeCell ref="H8:I8"/>
    <mergeCell ref="W8:W9"/>
    <mergeCell ref="R8:R9"/>
  </mergeCells>
  <pageMargins left="0.7" right="0.7" top="0.75" bottom="0.75" header="0.3" footer="0.3"/>
  <pageSetup paperSize="9" orientation="portrait" r:id="rId1"/>
  <ignoredErrors>
    <ignoredError sqref="E10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7"/>
  <sheetViews>
    <sheetView tabSelected="1" topLeftCell="B7" workbookViewId="0">
      <selection activeCell="H8" sqref="H8"/>
    </sheetView>
  </sheetViews>
  <sheetFormatPr defaultColWidth="8.86328125" defaultRowHeight="14.25" x14ac:dyDescent="0.45"/>
  <cols>
    <col min="3" max="3" width="7.1328125" bestFit="1" customWidth="1"/>
    <col min="4" max="4" width="11.265625" bestFit="1" customWidth="1"/>
    <col min="5" max="5" width="34.9296875" customWidth="1"/>
    <col min="6" max="6" width="19.3984375" customWidth="1"/>
    <col min="7" max="7" width="18.3984375" customWidth="1"/>
    <col min="8" max="8" width="14.33203125" customWidth="1"/>
    <col min="10" max="10" width="9.1328125" customWidth="1"/>
    <col min="11" max="11" width="32.33203125" customWidth="1"/>
    <col min="12" max="12" width="37.6640625" customWidth="1"/>
    <col min="13" max="13" width="16.1328125" bestFit="1" customWidth="1"/>
    <col min="15" max="15" width="12.265625" customWidth="1"/>
  </cols>
  <sheetData>
    <row r="1" spans="2:14" x14ac:dyDescent="0.45">
      <c r="B1" s="5"/>
      <c r="D1" s="31" t="s">
        <v>112</v>
      </c>
      <c r="E1" s="32"/>
      <c r="F1" s="32"/>
      <c r="G1" s="33"/>
    </row>
    <row r="3" spans="2:14" x14ac:dyDescent="0.45">
      <c r="B3" s="69" t="s">
        <v>50</v>
      </c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2:14" ht="14.25" customHeight="1" thickBot="1" x14ac:dyDescent="0.5">
      <c r="B4" s="70" t="s">
        <v>51</v>
      </c>
      <c r="C4" s="73" t="s">
        <v>52</v>
      </c>
      <c r="D4" s="74" t="s">
        <v>53</v>
      </c>
      <c r="E4" s="71" t="s">
        <v>54</v>
      </c>
      <c r="F4" s="71"/>
      <c r="G4" s="71"/>
      <c r="H4" s="71"/>
      <c r="I4" s="71"/>
      <c r="J4" s="71"/>
      <c r="K4" s="71" t="s">
        <v>55</v>
      </c>
      <c r="L4" s="71"/>
    </row>
    <row r="5" spans="2:14" ht="15" thickTop="1" thickBot="1" x14ac:dyDescent="0.5">
      <c r="B5" s="70"/>
      <c r="C5" s="73"/>
      <c r="D5" s="74"/>
      <c r="E5" s="30" t="s">
        <v>99</v>
      </c>
      <c r="F5" s="30" t="s">
        <v>100</v>
      </c>
      <c r="G5" s="30" t="s">
        <v>101</v>
      </c>
      <c r="H5" s="30" t="s">
        <v>19</v>
      </c>
      <c r="I5" s="72" t="s">
        <v>19</v>
      </c>
      <c r="J5" s="72"/>
      <c r="K5" s="30" t="s">
        <v>56</v>
      </c>
      <c r="L5" s="30" t="s">
        <v>57</v>
      </c>
    </row>
    <row r="6" spans="2:14" ht="29.25" thickTop="1" thickBot="1" x14ac:dyDescent="0.5">
      <c r="B6" s="77">
        <v>9</v>
      </c>
      <c r="C6" s="78" t="s">
        <v>58</v>
      </c>
      <c r="D6" s="79" t="s">
        <v>49</v>
      </c>
      <c r="E6" s="79" t="s">
        <v>120</v>
      </c>
      <c r="F6" s="80">
        <v>45692.5</v>
      </c>
      <c r="G6" s="80">
        <v>45748.5</v>
      </c>
      <c r="H6" s="80" t="s">
        <v>19</v>
      </c>
      <c r="I6" s="89" t="s">
        <v>19</v>
      </c>
      <c r="J6" s="90"/>
      <c r="K6" s="79" t="s">
        <v>88</v>
      </c>
      <c r="L6" s="79" t="s">
        <v>88</v>
      </c>
    </row>
    <row r="7" spans="2:14" ht="15" thickTop="1" thickBot="1" x14ac:dyDescent="0.5">
      <c r="B7" s="81">
        <v>10</v>
      </c>
      <c r="C7" s="82"/>
      <c r="D7" s="83" t="s">
        <v>59</v>
      </c>
      <c r="E7" s="83" t="s">
        <v>88</v>
      </c>
      <c r="F7" s="84">
        <v>45749.5</v>
      </c>
      <c r="G7" s="84">
        <v>45750.5</v>
      </c>
      <c r="H7" s="80" t="s">
        <v>19</v>
      </c>
      <c r="I7" s="89" t="s">
        <v>19</v>
      </c>
      <c r="J7" s="90"/>
      <c r="K7" s="83" t="s">
        <v>88</v>
      </c>
      <c r="L7" s="83" t="s">
        <v>88</v>
      </c>
    </row>
    <row r="8" spans="2:14" ht="93.85" customHeight="1" thickTop="1" thickBot="1" x14ac:dyDescent="0.5">
      <c r="B8" s="81">
        <v>11</v>
      </c>
      <c r="C8" s="82"/>
      <c r="D8" s="83" t="s">
        <v>92</v>
      </c>
      <c r="E8" s="83" t="s">
        <v>124</v>
      </c>
      <c r="F8" s="84">
        <v>45749.5</v>
      </c>
      <c r="G8" s="84">
        <v>45750.5</v>
      </c>
      <c r="H8" s="80" t="s">
        <v>19</v>
      </c>
      <c r="I8" s="89" t="s">
        <v>19</v>
      </c>
      <c r="J8" s="90"/>
      <c r="K8" s="83" t="s">
        <v>88</v>
      </c>
      <c r="L8" s="83" t="s">
        <v>88</v>
      </c>
    </row>
    <row r="9" spans="2:14" ht="79.150000000000006" customHeight="1" thickTop="1" thickBot="1" x14ac:dyDescent="0.5">
      <c r="B9" s="81">
        <v>12</v>
      </c>
      <c r="C9" s="82"/>
      <c r="D9" s="83" t="s">
        <v>94</v>
      </c>
      <c r="E9" s="83" t="s">
        <v>121</v>
      </c>
      <c r="F9" s="84">
        <v>45749.5</v>
      </c>
      <c r="G9" s="84">
        <v>45750.5</v>
      </c>
      <c r="H9" s="80" t="s">
        <v>19</v>
      </c>
      <c r="I9" s="89" t="s">
        <v>19</v>
      </c>
      <c r="J9" s="90"/>
      <c r="K9" s="83" t="s">
        <v>88</v>
      </c>
      <c r="L9" s="83" t="s">
        <v>88</v>
      </c>
    </row>
    <row r="10" spans="2:14" ht="29.25" thickTop="1" thickBot="1" x14ac:dyDescent="0.5">
      <c r="B10" s="81">
        <v>13</v>
      </c>
      <c r="C10" s="82"/>
      <c r="D10" s="83" t="s">
        <v>96</v>
      </c>
      <c r="E10" s="83" t="s">
        <v>121</v>
      </c>
      <c r="F10" s="84">
        <v>45749.5</v>
      </c>
      <c r="G10" s="84">
        <v>45751.5</v>
      </c>
      <c r="H10" s="80" t="s">
        <v>19</v>
      </c>
      <c r="I10" s="89" t="s">
        <v>19</v>
      </c>
      <c r="J10" s="90"/>
      <c r="K10" s="83" t="s">
        <v>97</v>
      </c>
      <c r="L10" s="83" t="s">
        <v>97</v>
      </c>
    </row>
    <row r="11" spans="2:14" ht="43.5" thickTop="1" thickBot="1" x14ac:dyDescent="0.5">
      <c r="B11" s="85">
        <v>14</v>
      </c>
      <c r="C11" s="86"/>
      <c r="D11" s="87" t="s">
        <v>98</v>
      </c>
      <c r="E11" s="87" t="s">
        <v>122</v>
      </c>
      <c r="F11" s="88">
        <v>45749.5</v>
      </c>
      <c r="G11" s="88">
        <v>45751.5</v>
      </c>
      <c r="H11" s="80" t="s">
        <v>19</v>
      </c>
      <c r="I11" s="89" t="s">
        <v>19</v>
      </c>
      <c r="J11" s="90"/>
      <c r="K11" s="87" t="s">
        <v>117</v>
      </c>
      <c r="L11" s="87" t="s">
        <v>117</v>
      </c>
    </row>
    <row r="12" spans="2:14" ht="14.65" thickTop="1" x14ac:dyDescent="0.4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4" ht="14.65" thickBot="1" x14ac:dyDescent="0.5">
      <c r="B13" s="2" t="s">
        <v>60</v>
      </c>
      <c r="K13" s="7"/>
    </row>
    <row r="14" spans="2:14" ht="15" thickTop="1" thickBot="1" x14ac:dyDescent="0.5">
      <c r="B14" s="75" t="s">
        <v>61</v>
      </c>
      <c r="C14" s="75"/>
      <c r="D14" s="75"/>
      <c r="E14" s="75"/>
      <c r="F14" s="60" t="s">
        <v>62</v>
      </c>
      <c r="G14" s="60"/>
      <c r="H14" s="65" t="s">
        <v>63</v>
      </c>
      <c r="I14" s="65"/>
      <c r="J14" s="65"/>
      <c r="K14" s="65"/>
      <c r="L14" s="65"/>
      <c r="M14" s="68" t="s">
        <v>64</v>
      </c>
      <c r="N14" s="68"/>
    </row>
    <row r="15" spans="2:14" ht="41.35" customHeight="1" thickTop="1" thickBot="1" x14ac:dyDescent="0.5">
      <c r="B15" s="56" t="s">
        <v>65</v>
      </c>
      <c r="C15" s="57" t="s">
        <v>102</v>
      </c>
      <c r="D15" s="57" t="s">
        <v>103</v>
      </c>
      <c r="E15" s="58" t="s">
        <v>104</v>
      </c>
      <c r="F15" s="59" t="s">
        <v>105</v>
      </c>
      <c r="G15" s="61" t="s">
        <v>106</v>
      </c>
      <c r="H15" s="63" t="s">
        <v>107</v>
      </c>
      <c r="I15" s="57" t="s">
        <v>65</v>
      </c>
      <c r="J15" s="57" t="s">
        <v>102</v>
      </c>
      <c r="K15" s="64" t="s">
        <v>108</v>
      </c>
      <c r="L15" s="66" t="s">
        <v>109</v>
      </c>
      <c r="M15" s="67" t="s">
        <v>110</v>
      </c>
      <c r="N15" s="62" t="s">
        <v>111</v>
      </c>
    </row>
    <row r="16" spans="2:14" ht="25.5" customHeight="1" thickTop="1" x14ac:dyDescent="0.45">
      <c r="B16" s="56"/>
      <c r="C16" s="57"/>
      <c r="D16" s="57"/>
      <c r="E16" s="57"/>
      <c r="F16" s="59"/>
      <c r="G16" s="61"/>
      <c r="H16" s="63"/>
      <c r="I16" s="57"/>
      <c r="J16" s="57"/>
      <c r="K16" s="64"/>
      <c r="L16" s="66"/>
      <c r="M16" s="67"/>
      <c r="N16" s="62"/>
    </row>
    <row r="17" spans="2:14" s="76" customFormat="1" x14ac:dyDescent="0.45">
      <c r="B17" s="8">
        <f>SUM(C17:D17)</f>
        <v>6</v>
      </c>
      <c r="C17" s="91">
        <v>6</v>
      </c>
      <c r="D17" s="91">
        <v>0</v>
      </c>
      <c r="E17" s="92">
        <v>1</v>
      </c>
      <c r="F17" s="93">
        <v>0</v>
      </c>
      <c r="G17" s="94" t="s">
        <v>119</v>
      </c>
      <c r="H17" s="95" t="s">
        <v>119</v>
      </c>
      <c r="I17" s="8">
        <f>SUM(J17:K17)</f>
        <v>0</v>
      </c>
      <c r="J17" s="91">
        <v>0</v>
      </c>
      <c r="K17" s="96">
        <v>0</v>
      </c>
      <c r="L17" s="97">
        <v>1</v>
      </c>
      <c r="M17" s="98" t="s">
        <v>119</v>
      </c>
      <c r="N17" s="99">
        <f>C17</f>
        <v>6</v>
      </c>
    </row>
  </sheetData>
  <mergeCells count="32">
    <mergeCell ref="B14:E14"/>
    <mergeCell ref="C6:C11"/>
    <mergeCell ref="I11:J11"/>
    <mergeCell ref="D1:G1"/>
    <mergeCell ref="B3:L3"/>
    <mergeCell ref="B4:B5"/>
    <mergeCell ref="I9:J9"/>
    <mergeCell ref="I5:J5"/>
    <mergeCell ref="K4:L4"/>
    <mergeCell ref="E4:J4"/>
    <mergeCell ref="C4:C5"/>
    <mergeCell ref="D4:D5"/>
    <mergeCell ref="I6:J6"/>
    <mergeCell ref="I7:J7"/>
    <mergeCell ref="I10:J10"/>
    <mergeCell ref="I8:J8"/>
    <mergeCell ref="F14:G14"/>
    <mergeCell ref="G15:G16"/>
    <mergeCell ref="N15:N16"/>
    <mergeCell ref="H15:H16"/>
    <mergeCell ref="I15:I16"/>
    <mergeCell ref="K15:K16"/>
    <mergeCell ref="J15:J16"/>
    <mergeCell ref="H14:L14"/>
    <mergeCell ref="L15:L16"/>
    <mergeCell ref="M15:M16"/>
    <mergeCell ref="M14:N14"/>
    <mergeCell ref="B15:B16"/>
    <mergeCell ref="C15:C16"/>
    <mergeCell ref="D15:D16"/>
    <mergeCell ref="E15:E16"/>
    <mergeCell ref="F15:F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2025-05-07T12:15:08Z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