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<sst xmlns="http://schemas.openxmlformats.org/spreadsheetml/2006/main" uniqueCount="53">
  <si>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Laporan Bulan August Tahun 2020</t>
  </si>
  <si>
    <t>NO</t>
  </si>
  <si>
    <t>KODE</t>
  </si>
  <si>
    <t>NAMA PROYEK</t>
  </si>
  <si>
    <t>RKAP</t>
  </si>
  <si>
    <t>REALISASI</t>
  </si>
  <si>
    <t>LAPORAN KINERJA</t>
  </si>
  <si>
    <t>ALERT SYSTEM</t>
  </si>
  <si>
    <t>Bulan</t>
  </si>
  <si>
    <t>KONTRAK</t>
  </si>
  <si>
    <t>SALES</t>
  </si>
  <si>
    <t>LABA PROYEK</t>
  </si>
  <si>
    <t>LABA BERSIH</t>
  </si>
  <si>
    <t>HOLDPOINT</t>
  </si>
  <si>
    <t>K1</t>
  </si>
  <si>
    <t>K2</t>
  </si>
  <si>
    <t>K3</t>
  </si>
  <si>
    <t>REAL</t>
  </si>
  <si>
    <t>REN</t>
  </si>
  <si>
    <t>RENC</t>
  </si>
  <si>
    <t>PYK AKTIF</t>
  </si>
  <si>
    <t>JML PYK K1</t>
  </si>
  <si>
    <t>JML PYK K1&gt;5%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</si>
  <si>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</si>
  <si>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</si>
  <si>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</si>
  <si>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</si>
  <si>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</si>
  <si>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</si>
  <si>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</si>
  <si>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</si>
  <si>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</si>
  <si>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</si>
  <si>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</si>
  <si>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</si>
  <si>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</si>
  <si>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</si>
  <si>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</si>
  <si>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</si>
  <si>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</si>
  <si>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</si>
  <si>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</si>
  <si>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</si>
  <si>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</si>
  <si>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</si>
  <si>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</si>
  <si>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</si>
  <si>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</si>
  <si>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</si>
  <si>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08</t>
  </si>
  <si>
    <t>Master</t>
  </si>
  <si>
    <t>MEPI - TPSS LRT JABODEBEK (2018371044)</t>
  </si>
  <si>
    <t>PROYEK EPCC LRT JABODEBEK POWER SUPPLY SYSTEM (2017371051)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</si>
</sst>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8CBAD"/>
        <bgColor rgb="FFF8CBA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2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24"/>
  <sheetViews>
    <sheetView tabSelected="1" workbookViewId="0" showGridLines="true" showRowColHeaders="1">
      <selection activeCell="AA8" sqref="AA8:AD10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5" customWidth="true" style="0"/>
    <col min="27" max="27" width="30" hidden="true" customWidth="true" style="0"/>
    <col min="4" max="4" width="15" hidden="true" customWidth="true" style="0"/>
    <col min="5" max="5" width="15" hidden="true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9.10" hidden="true" style="0"/>
    <col min="26" max="26" width="9.10" hidden="true" style="0"/>
    <col min="28" max="28" width="9.10" hidden="true" style="0"/>
    <col min="29" max="29" width="9.10" hidden="true" style="0"/>
    <col min="30" max="30" width="9.10" hidden="true" style="0"/>
  </cols>
  <sheetData>
    <row r="1" spans="1:30">
      <c r="A1" s="1" t="s">
        <v>0</v>
      </c>
    </row>
    <row r="4" spans="1:30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  <c r="I4" s="2"/>
      <c r="J4" s="2"/>
      <c r="K4" s="2"/>
      <c r="L4" s="2"/>
      <c r="M4" s="2"/>
      <c r="N4" s="2" t="s">
        <v>7</v>
      </c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8</v>
      </c>
      <c r="Z4" s="2"/>
    </row>
    <row r="5" spans="1:30">
      <c r="A5" s="2"/>
      <c r="B5" s="2"/>
      <c r="C5" s="2"/>
      <c r="D5" s="2"/>
      <c r="E5" s="2"/>
      <c r="F5" s="2" t="s">
        <v>9</v>
      </c>
      <c r="G5" s="2"/>
      <c r="H5" s="2" t="s">
        <v>10</v>
      </c>
      <c r="I5" s="2"/>
      <c r="J5" s="2" t="s">
        <v>11</v>
      </c>
      <c r="K5" s="2"/>
      <c r="L5" s="2" t="s">
        <v>12</v>
      </c>
      <c r="M5" s="2"/>
      <c r="N5" s="2" t="s">
        <v>13</v>
      </c>
      <c r="O5" s="2"/>
      <c r="P5" s="2" t="s">
        <v>14</v>
      </c>
      <c r="Q5" s="2"/>
      <c r="R5" s="2"/>
      <c r="S5" s="2" t="s">
        <v>15</v>
      </c>
      <c r="T5" s="2"/>
      <c r="U5" s="2"/>
      <c r="V5" s="2" t="s">
        <v>16</v>
      </c>
      <c r="W5" s="2"/>
      <c r="X5" s="2"/>
      <c r="Y5" s="2"/>
      <c r="Z5" s="2"/>
    </row>
    <row r="6" spans="1:30">
      <c r="A6" s="2"/>
      <c r="B6" s="2"/>
      <c r="C6" s="2"/>
      <c r="D6" s="2">
        <v>2020</v>
      </c>
      <c r="E6" s="2">
        <v>2019</v>
      </c>
      <c r="F6" s="2" t="s">
        <v>17</v>
      </c>
      <c r="G6" s="2" t="s">
        <v>18</v>
      </c>
      <c r="H6" s="2" t="s">
        <v>17</v>
      </c>
      <c r="I6" s="2" t="s">
        <v>18</v>
      </c>
      <c r="J6" s="2" t="s">
        <v>17</v>
      </c>
      <c r="K6" s="2" t="s">
        <v>18</v>
      </c>
      <c r="L6" s="2" t="s">
        <v>17</v>
      </c>
      <c r="M6" s="2" t="s">
        <v>18</v>
      </c>
      <c r="N6" s="2" t="s">
        <v>19</v>
      </c>
      <c r="O6" s="2" t="s">
        <v>17</v>
      </c>
      <c r="P6" s="2" t="s">
        <v>20</v>
      </c>
      <c r="Q6" s="2" t="s">
        <v>21</v>
      </c>
      <c r="R6" s="2" t="s">
        <v>22</v>
      </c>
      <c r="S6" s="2" t="s">
        <v>20</v>
      </c>
      <c r="T6" s="2" t="s">
        <v>21</v>
      </c>
      <c r="U6" s="2" t="s">
        <v>22</v>
      </c>
      <c r="V6" s="2" t="s">
        <v>20</v>
      </c>
      <c r="W6" s="2" t="s">
        <v>21</v>
      </c>
      <c r="X6" s="2" t="s">
        <v>22</v>
      </c>
      <c r="Y6" s="2"/>
      <c r="Z6" s="2"/>
    </row>
    <row r="7" spans="1:30">
      <c r="A7" s="2" t="s">
        <v>23</v>
      </c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  <c r="K7" s="2" t="s">
        <v>33</v>
      </c>
      <c r="L7" s="2" t="s">
        <v>34</v>
      </c>
      <c r="M7" s="2" t="s">
        <v>35</v>
      </c>
      <c r="N7" s="2" t="s">
        <v>36</v>
      </c>
      <c r="O7" s="2" t="s">
        <v>37</v>
      </c>
      <c r="P7" s="2" t="s">
        <v>38</v>
      </c>
      <c r="Q7" s="2" t="s">
        <v>39</v>
      </c>
      <c r="R7" s="2" t="s">
        <v>40</v>
      </c>
      <c r="S7" s="2" t="s">
        <v>41</v>
      </c>
      <c r="T7" s="2" t="s">
        <v>42</v>
      </c>
      <c r="U7" s="2" t="s">
        <v>43</v>
      </c>
      <c r="V7" s="2" t="s">
        <v>44</v>
      </c>
      <c r="W7" s="2" t="s">
        <v>45</v>
      </c>
      <c r="X7" s="2" t="s">
        <v>46</v>
      </c>
      <c r="Y7" s="2" t="s">
        <v>47</v>
      </c>
      <c r="Z7" s="2" t="s">
        <v>48</v>
      </c>
    </row>
    <row r="8" spans="1:30">
      <c r="A8" s="3">
        <v>1</v>
      </c>
      <c r="B8" s="3" t="str">
        <f>IF(C8="","",VLOOKUP(C8,$AA$9:$AD$10,2,FALSE))</f>
        <v/>
      </c>
      <c r="C8" s="3"/>
      <c r="D8" s="4" t="str">
        <f>IF(C8="","",VLOOKUP(C8,$AA$9:$AD$10,3,FALSE))</f>
        <v/>
      </c>
      <c r="E8" s="4" t="str">
        <f>IF(C8="","",VLOOKUP(C8,$AA$9:$AD$10,4,FALSE))</f>
        <v/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3" t="s">
        <v>49</v>
      </c>
      <c r="Z8" s="3">
        <v>2020</v>
      </c>
      <c r="AA8" s="5" t="s">
        <v>50</v>
      </c>
      <c r="AB8" s="3"/>
      <c r="AC8" s="3"/>
      <c r="AD8" s="3"/>
    </row>
    <row r="9" spans="1:30">
      <c r="A9" s="3">
        <v>2</v>
      </c>
      <c r="B9" s="3" t="str">
        <f>IF(C9="","",VLOOKUP(C9,$AA$9:$AD$10,2,FALSE))</f>
        <v/>
      </c>
      <c r="C9" s="3"/>
      <c r="D9" s="4" t="str">
        <f>IF(C9="","",VLOOKUP(C9,$AA$9:$AD$10,3,FALSE))</f>
        <v/>
      </c>
      <c r="E9" s="4" t="str">
        <f>IF(C9="","",VLOOKUP(C9,$AA$9:$AD$10,4,FALSE))</f>
        <v/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3" t="s">
        <v>49</v>
      </c>
      <c r="Z9" s="3">
        <v>2020</v>
      </c>
      <c r="AA9" s="3" t="s">
        <v>51</v>
      </c>
      <c r="AB9" s="3">
        <v>2018371044</v>
      </c>
      <c r="AC9" s="3">
        <v>0</v>
      </c>
      <c r="AD9" s="3">
        <v>0</v>
      </c>
    </row>
    <row r="10" spans="1:30">
      <c r="A10" s="3">
        <v>3</v>
      </c>
      <c r="B10" s="3" t="str">
        <f>IF(C10="","",VLOOKUP(C10,$AA$9:$AD$10,2,FALSE))</f>
        <v/>
      </c>
      <c r="C10" s="3"/>
      <c r="D10" s="4" t="str">
        <f>IF(C10="","",VLOOKUP(C10,$AA$9:$AD$10,3,FALSE))</f>
        <v/>
      </c>
      <c r="E10" s="4" t="str">
        <f>IF(C10="","",VLOOKUP(C10,$AA$9:$AD$10,4,FALSE))</f>
        <v/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3" t="s">
        <v>49</v>
      </c>
      <c r="Z10" s="3">
        <v>2020</v>
      </c>
      <c r="AA10" s="3" t="s">
        <v>52</v>
      </c>
      <c r="AB10" s="3">
        <v>2017371051</v>
      </c>
      <c r="AC10" s="3">
        <v>0</v>
      </c>
      <c r="AD10" s="3">
        <v>0</v>
      </c>
    </row>
    <row r="11" spans="1:30">
      <c r="A11" s="3">
        <v>4</v>
      </c>
      <c r="B11" s="3" t="str">
        <f>IF(C11="","",VLOOKUP(C11,$AA$9:$AD$10,2,FALSE))</f>
        <v/>
      </c>
      <c r="C11" s="3"/>
      <c r="D11" s="4" t="str">
        <f>IF(C11="","",VLOOKUP(C11,$AA$9:$AD$10,3,FALSE))</f>
        <v/>
      </c>
      <c r="E11" s="4" t="str">
        <f>IF(C11="","",VLOOKUP(C11,$AA$9:$AD$10,4,FALSE))</f>
        <v/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3" t="s">
        <v>49</v>
      </c>
      <c r="Z11" s="3">
        <v>2020</v>
      </c>
    </row>
    <row r="12" spans="1:30">
      <c r="A12" s="3">
        <v>5</v>
      </c>
      <c r="B12" s="3" t="str">
        <f>IF(C12="","",VLOOKUP(C12,$AA$9:$AD$10,2,FALSE))</f>
        <v/>
      </c>
      <c r="C12" s="3"/>
      <c r="D12" s="4" t="str">
        <f>IF(C12="","",VLOOKUP(C12,$AA$9:$AD$10,3,FALSE))</f>
        <v/>
      </c>
      <c r="E12" s="4" t="str">
        <f>IF(C12="","",VLOOKUP(C12,$AA$9:$AD$10,4,FALSE))</f>
        <v/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 t="s">
        <v>49</v>
      </c>
      <c r="Z12" s="3">
        <v>2020</v>
      </c>
    </row>
    <row r="13" spans="1:30">
      <c r="A13" s="3">
        <v>6</v>
      </c>
      <c r="B13" s="3" t="str">
        <f>IF(C13="","",VLOOKUP(C13,$AA$9:$AD$10,2,FALSE))</f>
        <v/>
      </c>
      <c r="C13" s="3"/>
      <c r="D13" s="4" t="str">
        <f>IF(C13="","",VLOOKUP(C13,$AA$9:$AD$10,3,FALSE))</f>
        <v/>
      </c>
      <c r="E13" s="4" t="str">
        <f>IF(C13="","",VLOOKUP(C13,$AA$9:$AD$10,4,FALSE))</f>
        <v/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3" t="s">
        <v>49</v>
      </c>
      <c r="Z13" s="3">
        <v>2020</v>
      </c>
    </row>
    <row r="14" spans="1:30">
      <c r="A14" s="3">
        <v>7</v>
      </c>
      <c r="B14" s="3" t="str">
        <f>IF(C14="","",VLOOKUP(C14,$AA$9:$AD$10,2,FALSE))</f>
        <v/>
      </c>
      <c r="C14" s="3"/>
      <c r="D14" s="4" t="str">
        <f>IF(C14="","",VLOOKUP(C14,$AA$9:$AD$10,3,FALSE))</f>
        <v/>
      </c>
      <c r="E14" s="4" t="str">
        <f>IF(C14="","",VLOOKUP(C14,$AA$9:$AD$10,4,FALSE))</f>
        <v/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3" t="s">
        <v>49</v>
      </c>
      <c r="Z14" s="3">
        <v>2020</v>
      </c>
    </row>
    <row r="15" spans="1:30">
      <c r="A15" s="3">
        <v>8</v>
      </c>
      <c r="B15" s="3" t="str">
        <f>IF(C15="","",VLOOKUP(C15,$AA$9:$AD$10,2,FALSE))</f>
        <v/>
      </c>
      <c r="C15" s="3"/>
      <c r="D15" s="4" t="str">
        <f>IF(C15="","",VLOOKUP(C15,$AA$9:$AD$10,3,FALSE))</f>
        <v/>
      </c>
      <c r="E15" s="4" t="str">
        <f>IF(C15="","",VLOOKUP(C15,$AA$9:$AD$10,4,FALSE))</f>
        <v/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3" t="s">
        <v>49</v>
      </c>
      <c r="Z15" s="3">
        <v>2020</v>
      </c>
    </row>
    <row r="16" spans="1:30">
      <c r="A16" s="3">
        <v>9</v>
      </c>
      <c r="B16" s="3" t="str">
        <f>IF(C16="","",VLOOKUP(C16,$AA$9:$AD$10,2,FALSE))</f>
        <v/>
      </c>
      <c r="C16" s="3"/>
      <c r="D16" s="4" t="str">
        <f>IF(C16="","",VLOOKUP(C16,$AA$9:$AD$10,3,FALSE))</f>
        <v/>
      </c>
      <c r="E16" s="4" t="str">
        <f>IF(C16="","",VLOOKUP(C16,$AA$9:$AD$10,4,FALSE))</f>
        <v/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3" t="s">
        <v>49</v>
      </c>
      <c r="Z16" s="3">
        <v>2020</v>
      </c>
    </row>
    <row r="17" spans="1:30">
      <c r="A17" s="3">
        <v>10</v>
      </c>
      <c r="B17" s="3" t="str">
        <f>IF(C17="","",VLOOKUP(C17,$AA$9:$AD$10,2,FALSE))</f>
        <v/>
      </c>
      <c r="C17" s="3"/>
      <c r="D17" s="4" t="str">
        <f>IF(C17="","",VLOOKUP(C17,$AA$9:$AD$10,3,FALSE))</f>
        <v/>
      </c>
      <c r="E17" s="4" t="str">
        <f>IF(C17="","",VLOOKUP(C17,$AA$9:$AD$10,4,FALSE))</f>
        <v/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3" t="s">
        <v>49</v>
      </c>
      <c r="Z17" s="3">
        <v>2020</v>
      </c>
    </row>
    <row r="18" spans="1:30">
      <c r="A18" s="3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  <c r="Z18" s="3"/>
    </row>
    <row r="19" spans="1:30">
      <c r="A19" s="3"/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3"/>
      <c r="Z19" s="3"/>
    </row>
    <row r="20" spans="1:30">
      <c r="A20" s="3"/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"/>
      <c r="Z20" s="3"/>
    </row>
    <row r="21" spans="1:30">
      <c r="A21" s="3"/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3"/>
      <c r="Z21" s="3"/>
    </row>
    <row r="22" spans="1:30">
      <c r="A22" s="3"/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3"/>
      <c r="Z22" s="3"/>
    </row>
    <row r="23" spans="1:30">
      <c r="A23" s="3"/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  <c r="Z23" s="3"/>
    </row>
    <row r="24" spans="1:30">
      <c r="A24" s="3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3"/>
      <c r="Z24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X3"/>
    <mergeCell ref="A4:A6"/>
    <mergeCell ref="B4:B6"/>
    <mergeCell ref="C4:C6"/>
    <mergeCell ref="D4:D5"/>
    <mergeCell ref="E4:E5"/>
    <mergeCell ref="F4:M4"/>
    <mergeCell ref="F5:G5"/>
    <mergeCell ref="H5:I5"/>
    <mergeCell ref="J5:K5"/>
    <mergeCell ref="L5:M5"/>
    <mergeCell ref="N4:X4"/>
    <mergeCell ref="N5:O5"/>
    <mergeCell ref="P5:R5"/>
    <mergeCell ref="S5:U5"/>
    <mergeCell ref="V5:X5"/>
    <mergeCell ref="Y4:Z6"/>
    <mergeCell ref="AA8:AD8"/>
  </mergeCells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8:C17">
      <formula1>"MEPI - TPSS LRT JABODEBEK (2018371044),PROYEK EPCC LRT JABODEBEK POWER SUPPLY SYSTEM (2017371051)"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2020-08-07T06:40:01+00:00</dcterms:created>
  <dcterms:modified xsi:type="dcterms:W3CDTF">2020-08-07T06:40:01+00:00</dcterms:modified>
  <dc:title>Untitled Spreadsheet</dc:title>
  <dc:description/>
  <dc:subject/>
  <cp:keywords/>
  <cp:category/>
</cp:coreProperties>
</file>