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E3874E1D-DCDE-454F-80A8-43F5283B3D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H3" i="1"/>
  <c r="H2" i="1" l="1"/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13" i="1"/>
  <c r="E37" i="1"/>
  <c r="E53" i="1"/>
  <c r="E10" i="1"/>
  <c r="E18" i="1"/>
  <c r="E26" i="1"/>
  <c r="E38" i="1"/>
  <c r="E46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17" i="1"/>
  <c r="E25" i="1"/>
  <c r="E29" i="1"/>
  <c r="E41" i="1"/>
  <c r="E49" i="1"/>
  <c r="E6" i="1"/>
  <c r="E30" i="1"/>
  <c r="E42" i="1"/>
  <c r="E2" i="1"/>
  <c r="E5" i="1"/>
  <c r="E9" i="1"/>
  <c r="E21" i="1"/>
  <c r="E33" i="1"/>
  <c r="E45" i="1"/>
  <c r="E14" i="1"/>
  <c r="E22" i="1"/>
  <c r="E34" i="1"/>
  <c r="E50" i="1"/>
  <c r="D6" i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<sst xmlns="http://schemas.openxmlformats.org/spreadsheetml/2006/main" count="7" uniqueCount="6">
  <si>
    <t>Week</t>
  </si>
  <si>
    <t>UCL</t>
  </si>
  <si>
    <t>LCL</t>
  </si>
  <si>
    <t>std</t>
  </si>
  <si>
    <t>median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</si>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</sst>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'L2'!$B$1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'L2'!$B$2:$B$53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9.0954059070930224</c:v>
                </c:pt>
                <c:pt idx="2">
                  <c:v>9.5943494198374673</c:v>
                </c:pt>
                <c:pt idx="3">
                  <c:v>12.639326701963327</c:v>
                </c:pt>
                <c:pt idx="4">
                  <c:v>8.1005619085876628</c:v>
                </c:pt>
                <c:pt idx="5">
                  <c:v>10.319784069842296</c:v>
                </c:pt>
                <c:pt idx="6">
                  <c:v>9.0665241452581107</c:v>
                </c:pt>
                <c:pt idx="7">
                  <c:v>12.205014413707524</c:v>
                </c:pt>
                <c:pt idx="8">
                  <c:v>10.34099438466497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8.3150046848766976</c:v>
                </c:pt>
                <c:pt idx="12">
                  <c:v>12.555710089756868</c:v>
                </c:pt>
                <c:pt idx="13">
                  <c:v>10.639616578802537</c:v>
                </c:pt>
                <c:pt idx="14">
                  <c:v>12.763306022315497</c:v>
                </c:pt>
                <c:pt idx="15">
                  <c:v>10.422122431344475</c:v>
                </c:pt>
                <c:pt idx="16">
                  <c:v>10.755229138321406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  <c:pt idx="29">
                  <c:v>10.811351562427321</c:v>
                </c:pt>
                <c:pt idx="30">
                  <c:v>11.663875118481251</c:v>
                </c:pt>
                <c:pt idx="31">
                  <c:v>12.693425653894661</c:v>
                </c:pt>
                <c:pt idx="32">
                  <c:v>8.916898026992877</c:v>
                </c:pt>
                <c:pt idx="33">
                  <c:v>10.933815862308029</c:v>
                </c:pt>
                <c:pt idx="34">
                  <c:v>10.105615824001992</c:v>
                </c:pt>
                <c:pt idx="35">
                  <c:v>9.0812833558478143</c:v>
                </c:pt>
                <c:pt idx="36">
                  <c:v>11.274402220657677</c:v>
                </c:pt>
                <c:pt idx="37">
                  <c:v>8.807876554205631</c:v>
                </c:pt>
                <c:pt idx="38">
                  <c:v>11.850153872469646</c:v>
                </c:pt>
                <c:pt idx="39">
                  <c:v>9.8288806423661619</c:v>
                </c:pt>
                <c:pt idx="40">
                  <c:v>11.964093357755502</c:v>
                </c:pt>
                <c:pt idx="41">
                  <c:v>11.650887181043039</c:v>
                </c:pt>
                <c:pt idx="42">
                  <c:v>9.2006919136498553</c:v>
                </c:pt>
                <c:pt idx="43">
                  <c:v>8.0337798814707018</c:v>
                </c:pt>
                <c:pt idx="44">
                  <c:v>11.984800315318067</c:v>
                </c:pt>
                <c:pt idx="45">
                  <c:v>8.5676222447039212</c:v>
                </c:pt>
                <c:pt idx="46">
                  <c:v>10.288208148446174</c:v>
                </c:pt>
                <c:pt idx="47">
                  <c:v>12.206936749209641</c:v>
                </c:pt>
                <c:pt idx="48">
                  <c:v>9.2577025708189886</c:v>
                </c:pt>
                <c:pt idx="49">
                  <c:v>10.311079680744857</c:v>
                </c:pt>
                <c:pt idx="50">
                  <c:v>9.8742560969071143</c:v>
                </c:pt>
                <c:pt idx="51">
                  <c:v>12.109427739915276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'L2'!$D$1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'L2'!$D$2:$D$53</c:f>
              <c:numCache>
                <c:formatCode>0.00</c:formatCode>
                <c:ptCount val="52"/>
                <c:pt idx="0">
                  <c:v>16.217047256934841</c:v>
                </c:pt>
                <c:pt idx="1">
                  <c:v>16.217047256934841</c:v>
                </c:pt>
                <c:pt idx="2">
                  <c:v>16.217047256934841</c:v>
                </c:pt>
                <c:pt idx="3">
                  <c:v>16.217047256934841</c:v>
                </c:pt>
                <c:pt idx="4">
                  <c:v>16.217047256934841</c:v>
                </c:pt>
                <c:pt idx="5">
                  <c:v>16.217047256934841</c:v>
                </c:pt>
                <c:pt idx="6">
                  <c:v>16.217047256934841</c:v>
                </c:pt>
                <c:pt idx="7">
                  <c:v>16.217047256934841</c:v>
                </c:pt>
                <c:pt idx="8">
                  <c:v>16.217047256934841</c:v>
                </c:pt>
                <c:pt idx="9">
                  <c:v>16.217047256934841</c:v>
                </c:pt>
                <c:pt idx="10">
                  <c:v>16.217047256934841</c:v>
                </c:pt>
                <c:pt idx="11">
                  <c:v>16.217047256934841</c:v>
                </c:pt>
                <c:pt idx="12">
                  <c:v>16.217047256934841</c:v>
                </c:pt>
                <c:pt idx="13">
                  <c:v>16.217047256934841</c:v>
                </c:pt>
                <c:pt idx="14">
                  <c:v>16.217047256934841</c:v>
                </c:pt>
                <c:pt idx="15">
                  <c:v>16.217047256934841</c:v>
                </c:pt>
                <c:pt idx="16">
                  <c:v>16.217047256934841</c:v>
                </c:pt>
                <c:pt idx="17">
                  <c:v>16.217047256934841</c:v>
                </c:pt>
                <c:pt idx="18">
                  <c:v>16.217047256934841</c:v>
                </c:pt>
                <c:pt idx="19">
                  <c:v>16.217047256934841</c:v>
                </c:pt>
                <c:pt idx="20">
                  <c:v>16.217047256934841</c:v>
                </c:pt>
                <c:pt idx="21">
                  <c:v>16.217047256934841</c:v>
                </c:pt>
                <c:pt idx="22">
                  <c:v>16.217047256934841</c:v>
                </c:pt>
                <c:pt idx="23">
                  <c:v>16.217047256934841</c:v>
                </c:pt>
                <c:pt idx="24">
                  <c:v>16.217047256934841</c:v>
                </c:pt>
                <c:pt idx="25">
                  <c:v>16.217047256934841</c:v>
                </c:pt>
                <c:pt idx="26">
                  <c:v>16.217047256934841</c:v>
                </c:pt>
                <c:pt idx="27">
                  <c:v>16.217047256934841</c:v>
                </c:pt>
                <c:pt idx="28">
                  <c:v>16.217047256934841</c:v>
                </c:pt>
                <c:pt idx="29">
                  <c:v>16.217047256934841</c:v>
                </c:pt>
                <c:pt idx="30">
                  <c:v>16.217047256934841</c:v>
                </c:pt>
                <c:pt idx="31">
                  <c:v>16.217047256934841</c:v>
                </c:pt>
                <c:pt idx="32">
                  <c:v>16.217047256934841</c:v>
                </c:pt>
                <c:pt idx="33">
                  <c:v>16.217047256934841</c:v>
                </c:pt>
                <c:pt idx="34">
                  <c:v>16.217047256934841</c:v>
                </c:pt>
                <c:pt idx="35">
                  <c:v>16.217047256934841</c:v>
                </c:pt>
                <c:pt idx="36">
                  <c:v>16.217047256934841</c:v>
                </c:pt>
                <c:pt idx="37">
                  <c:v>16.217047256934841</c:v>
                </c:pt>
                <c:pt idx="38">
                  <c:v>16.217047256934841</c:v>
                </c:pt>
                <c:pt idx="39">
                  <c:v>16.217047256934841</c:v>
                </c:pt>
                <c:pt idx="40">
                  <c:v>16.217047256934841</c:v>
                </c:pt>
                <c:pt idx="41">
                  <c:v>16.217047256934841</c:v>
                </c:pt>
                <c:pt idx="42">
                  <c:v>16.217047256934841</c:v>
                </c:pt>
                <c:pt idx="43">
                  <c:v>16.217047256934841</c:v>
                </c:pt>
                <c:pt idx="44">
                  <c:v>16.217047256934841</c:v>
                </c:pt>
                <c:pt idx="45">
                  <c:v>16.217047256934841</c:v>
                </c:pt>
                <c:pt idx="46">
                  <c:v>16.217047256934841</c:v>
                </c:pt>
                <c:pt idx="47">
                  <c:v>16.217047256934841</c:v>
                </c:pt>
                <c:pt idx="48">
                  <c:v>16.217047256934841</c:v>
                </c:pt>
                <c:pt idx="49">
                  <c:v>16.217047256934841</c:v>
                </c:pt>
                <c:pt idx="50">
                  <c:v>16.217047256934841</c:v>
                </c:pt>
                <c:pt idx="51">
                  <c:v>16.217047256934841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'L2'!$E$1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'L2'!$E$2:$E$53</c:f>
              <c:numCache>
                <c:formatCode>0.00</c:formatCode>
                <c:ptCount val="52"/>
                <c:pt idx="0">
                  <c:v>4.4437311975724247</c:v>
                </c:pt>
                <c:pt idx="1">
                  <c:v>4.4437311975724247</c:v>
                </c:pt>
                <c:pt idx="2">
                  <c:v>4.4437311975724247</c:v>
                </c:pt>
                <c:pt idx="3">
                  <c:v>4.4437311975724247</c:v>
                </c:pt>
                <c:pt idx="4">
                  <c:v>4.4437311975724247</c:v>
                </c:pt>
                <c:pt idx="5">
                  <c:v>4.4437311975724247</c:v>
                </c:pt>
                <c:pt idx="6">
                  <c:v>4.4437311975724247</c:v>
                </c:pt>
                <c:pt idx="7">
                  <c:v>4.4437311975724247</c:v>
                </c:pt>
                <c:pt idx="8">
                  <c:v>4.4437311975724247</c:v>
                </c:pt>
                <c:pt idx="9">
                  <c:v>4.4437311975724247</c:v>
                </c:pt>
                <c:pt idx="10">
                  <c:v>4.4437311975724247</c:v>
                </c:pt>
                <c:pt idx="11">
                  <c:v>4.4437311975724247</c:v>
                </c:pt>
                <c:pt idx="12">
                  <c:v>4.4437311975724247</c:v>
                </c:pt>
                <c:pt idx="13">
                  <c:v>4.4437311975724247</c:v>
                </c:pt>
                <c:pt idx="14">
                  <c:v>4.4437311975724247</c:v>
                </c:pt>
                <c:pt idx="15">
                  <c:v>4.4437311975724247</c:v>
                </c:pt>
                <c:pt idx="16">
                  <c:v>4.4437311975724247</c:v>
                </c:pt>
                <c:pt idx="17">
                  <c:v>4.4437311975724247</c:v>
                </c:pt>
                <c:pt idx="18">
                  <c:v>4.4437311975724247</c:v>
                </c:pt>
                <c:pt idx="19">
                  <c:v>4.4437311975724247</c:v>
                </c:pt>
                <c:pt idx="20">
                  <c:v>4.4437311975724247</c:v>
                </c:pt>
                <c:pt idx="21">
                  <c:v>4.4437311975724247</c:v>
                </c:pt>
                <c:pt idx="22">
                  <c:v>4.4437311975724247</c:v>
                </c:pt>
                <c:pt idx="23">
                  <c:v>4.4437311975724247</c:v>
                </c:pt>
                <c:pt idx="24">
                  <c:v>4.4437311975724247</c:v>
                </c:pt>
                <c:pt idx="25">
                  <c:v>4.4437311975724247</c:v>
                </c:pt>
                <c:pt idx="26">
                  <c:v>4.4437311975724247</c:v>
                </c:pt>
                <c:pt idx="27">
                  <c:v>4.4437311975724247</c:v>
                </c:pt>
                <c:pt idx="28">
                  <c:v>4.4437311975724247</c:v>
                </c:pt>
                <c:pt idx="29">
                  <c:v>4.4437311975724247</c:v>
                </c:pt>
                <c:pt idx="30">
                  <c:v>4.4437311975724247</c:v>
                </c:pt>
                <c:pt idx="31">
                  <c:v>4.4437311975724247</c:v>
                </c:pt>
                <c:pt idx="32">
                  <c:v>4.4437311975724247</c:v>
                </c:pt>
                <c:pt idx="33">
                  <c:v>4.4437311975724247</c:v>
                </c:pt>
                <c:pt idx="34">
                  <c:v>4.4437311975724247</c:v>
                </c:pt>
                <c:pt idx="35">
                  <c:v>4.4437311975724247</c:v>
                </c:pt>
                <c:pt idx="36">
                  <c:v>4.4437311975724247</c:v>
                </c:pt>
                <c:pt idx="37">
                  <c:v>4.4437311975724247</c:v>
                </c:pt>
                <c:pt idx="38">
                  <c:v>4.4437311975724247</c:v>
                </c:pt>
                <c:pt idx="39">
                  <c:v>4.4437311975724247</c:v>
                </c:pt>
                <c:pt idx="40">
                  <c:v>4.4437311975724247</c:v>
                </c:pt>
                <c:pt idx="41">
                  <c:v>4.4437311975724247</c:v>
                </c:pt>
                <c:pt idx="42">
                  <c:v>4.4437311975724247</c:v>
                </c:pt>
                <c:pt idx="43">
                  <c:v>4.4437311975724247</c:v>
                </c:pt>
                <c:pt idx="44">
                  <c:v>4.4437311975724247</c:v>
                </c:pt>
                <c:pt idx="45">
                  <c:v>4.4437311975724247</c:v>
                </c:pt>
                <c:pt idx="46">
                  <c:v>4.4437311975724247</c:v>
                </c:pt>
                <c:pt idx="47">
                  <c:v>4.4437311975724247</c:v>
                </c:pt>
                <c:pt idx="48">
                  <c:v>4.4437311975724247</c:v>
                </c:pt>
                <c:pt idx="49">
                  <c:v>4.4437311975724247</c:v>
                </c:pt>
                <c:pt idx="50">
                  <c:v>4.4437311975724247</c:v>
                </c:pt>
                <c:pt idx="51">
                  <c:v>4.4437311975724247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'L2'!$C$1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'L2'!$C$2:$C$53</c:f>
              <c:numCache>
                <c:formatCode>0.00</c:formatCode>
                <c:ptCount val="52"/>
                <c:pt idx="0">
                  <c:v>10.330389227253633</c:v>
                </c:pt>
                <c:pt idx="1">
                  <c:v>10.330389227253633</c:v>
                </c:pt>
                <c:pt idx="2">
                  <c:v>10.330389227253633</c:v>
                </c:pt>
                <c:pt idx="3">
                  <c:v>10.330389227253633</c:v>
                </c:pt>
                <c:pt idx="4">
                  <c:v>10.330389227253633</c:v>
                </c:pt>
                <c:pt idx="5">
                  <c:v>10.330389227253633</c:v>
                </c:pt>
                <c:pt idx="6">
                  <c:v>10.330389227253633</c:v>
                </c:pt>
                <c:pt idx="7">
                  <c:v>10.330389227253633</c:v>
                </c:pt>
                <c:pt idx="8">
                  <c:v>10.330389227253633</c:v>
                </c:pt>
                <c:pt idx="9">
                  <c:v>10.330389227253633</c:v>
                </c:pt>
                <c:pt idx="10">
                  <c:v>10.330389227253633</c:v>
                </c:pt>
                <c:pt idx="11">
                  <c:v>10.330389227253633</c:v>
                </c:pt>
                <c:pt idx="12">
                  <c:v>10.330389227253633</c:v>
                </c:pt>
                <c:pt idx="13">
                  <c:v>10.330389227253633</c:v>
                </c:pt>
                <c:pt idx="14">
                  <c:v>10.330389227253633</c:v>
                </c:pt>
                <c:pt idx="15">
                  <c:v>10.330389227253633</c:v>
                </c:pt>
                <c:pt idx="16">
                  <c:v>10.330389227253633</c:v>
                </c:pt>
                <c:pt idx="17">
                  <c:v>10.330389227253633</c:v>
                </c:pt>
                <c:pt idx="18">
                  <c:v>10.330389227253633</c:v>
                </c:pt>
                <c:pt idx="19">
                  <c:v>10.330389227253633</c:v>
                </c:pt>
                <c:pt idx="20">
                  <c:v>10.330389227253633</c:v>
                </c:pt>
                <c:pt idx="21">
                  <c:v>10.330389227253633</c:v>
                </c:pt>
                <c:pt idx="22">
                  <c:v>10.330389227253633</c:v>
                </c:pt>
                <c:pt idx="23">
                  <c:v>10.330389227253633</c:v>
                </c:pt>
                <c:pt idx="24">
                  <c:v>10.330389227253633</c:v>
                </c:pt>
                <c:pt idx="25">
                  <c:v>10.330389227253633</c:v>
                </c:pt>
                <c:pt idx="26">
                  <c:v>10.330389227253633</c:v>
                </c:pt>
                <c:pt idx="27">
                  <c:v>10.330389227253633</c:v>
                </c:pt>
                <c:pt idx="28">
                  <c:v>10.330389227253633</c:v>
                </c:pt>
                <c:pt idx="29">
                  <c:v>10.330389227253633</c:v>
                </c:pt>
                <c:pt idx="30">
                  <c:v>10.330389227253633</c:v>
                </c:pt>
                <c:pt idx="31">
                  <c:v>10.330389227253633</c:v>
                </c:pt>
                <c:pt idx="32">
                  <c:v>10.330389227253633</c:v>
                </c:pt>
                <c:pt idx="33">
                  <c:v>10.330389227253633</c:v>
                </c:pt>
                <c:pt idx="34">
                  <c:v>10.330389227253633</c:v>
                </c:pt>
                <c:pt idx="35">
                  <c:v>10.330389227253633</c:v>
                </c:pt>
                <c:pt idx="36">
                  <c:v>10.330389227253633</c:v>
                </c:pt>
                <c:pt idx="37">
                  <c:v>10.330389227253633</c:v>
                </c:pt>
                <c:pt idx="38">
                  <c:v>10.330389227253633</c:v>
                </c:pt>
                <c:pt idx="39">
                  <c:v>10.330389227253633</c:v>
                </c:pt>
                <c:pt idx="40">
                  <c:v>10.330389227253633</c:v>
                </c:pt>
                <c:pt idx="41">
                  <c:v>10.330389227253633</c:v>
                </c:pt>
                <c:pt idx="42">
                  <c:v>10.330389227253633</c:v>
                </c:pt>
                <c:pt idx="43">
                  <c:v>10.330389227253633</c:v>
                </c:pt>
                <c:pt idx="44">
                  <c:v>10.330389227253633</c:v>
                </c:pt>
                <c:pt idx="45">
                  <c:v>10.330389227253633</c:v>
                </c:pt>
                <c:pt idx="46">
                  <c:v>10.330389227253633</c:v>
                </c:pt>
                <c:pt idx="47">
                  <c:v>10.330389227253633</c:v>
                </c:pt>
                <c:pt idx="48">
                  <c:v>10.330389227253633</c:v>
                </c:pt>
                <c:pt idx="49">
                  <c:v>10.330389227253633</c:v>
                </c:pt>
                <c:pt idx="50">
                  <c:v>10.330389227253633</c:v>
                </c:pt>
                <c:pt idx="51">
                  <c:v>10.330389227253633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447675</xdr:colOff>
      <xdr:row>9</xdr:row>
      <xdr:rowOff>38100</xdr:rowOff>
    </xdr:from>
    <xdr:to>
      <xdr:col>19</xdr:col>
      <xdr:colOff>247650</xdr:colOff>
      <xdr:row>10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87150" y="1752600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447675</xdr:colOff>
      <xdr:row>18</xdr:row>
      <xdr:rowOff>47625</xdr:rowOff>
    </xdr:from>
    <xdr:to>
      <xdr:col>19</xdr:col>
      <xdr:colOff>247650</xdr:colOff>
      <xdr:row>19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87150" y="347662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447675</xdr:colOff>
      <xdr:row>13</xdr:row>
      <xdr:rowOff>114300</xdr:rowOff>
    </xdr:from>
    <xdr:to>
      <xdr:col>19</xdr:col>
      <xdr:colOff>476250</xdr:colOff>
      <xdr:row>14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87150" y="2590800"/>
          <a:ext cx="63817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Median</a:t>
          </a:r>
        </a:p>
      </xdr:txBody>
    </xdr:sp>
    <xdr:clientData/>
  </xdr:twoCellAnchor>
  <xdr:twoCellAnchor>
    <xdr:from>
      <xdr:col>14</xdr:col>
      <xdr:colOff>66675</xdr:colOff>
      <xdr:row>6</xdr:row>
      <xdr:rowOff>180975</xdr:rowOff>
    </xdr:from>
    <xdr:to>
      <xdr:col>14</xdr:col>
      <xdr:colOff>581025</xdr:colOff>
      <xdr:row>7</xdr:row>
      <xdr:rowOff>28575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294720-E980-4634-B63D-54B2F5B979B2}"/>
            </a:ext>
          </a:extLst>
        </xdr:cNvPr>
        <xdr:cNvCxnSpPr/>
      </xdr:nvCxnSpPr>
      <xdr:spPr>
        <a:xfrm flipH="1" flipV="1">
          <a:off x="8667750" y="1323975"/>
          <a:ext cx="5143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6</xdr:row>
      <xdr:rowOff>104775</xdr:rowOff>
    </xdr:from>
    <xdr:to>
      <xdr:col>16</xdr:col>
      <xdr:colOff>247650</xdr:colOff>
      <xdr:row>8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0A44E7-049B-41CA-9378-CBCF870F8794}"/>
            </a:ext>
          </a:extLst>
        </xdr:cNvPr>
        <xdr:cNvSpPr txBox="1"/>
      </xdr:nvSpPr>
      <xdr:spPr>
        <a:xfrm>
          <a:off x="9182100" y="1247775"/>
          <a:ext cx="885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/>
            <a:t>Special Cause of</a:t>
          </a:r>
          <a:r>
            <a:rPr lang="en-US" sz="900" b="1" baseline="0"/>
            <a:t> varition</a:t>
          </a:r>
          <a:endParaRPr lang="en-US" sz="900" b="1"/>
        </a:p>
      </xdr:txBody>
    </xdr:sp>
    <xdr:clientData/>
  </xdr:twoCellAnchor>
  <xdr:twoCellAnchor>
    <xdr:from>
      <xdr:col>17</xdr:col>
      <xdr:colOff>214313</xdr:colOff>
      <xdr:row>9</xdr:row>
      <xdr:rowOff>142875</xdr:rowOff>
    </xdr:from>
    <xdr:to>
      <xdr:col>17</xdr:col>
      <xdr:colOff>214313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935901F-EAD6-4858-96EF-013BB6BCB84C}"/>
            </a:ext>
          </a:extLst>
        </xdr:cNvPr>
        <xdr:cNvCxnSpPr>
          <a:stCxn id="11" idx="0"/>
        </xdr:cNvCxnSpPr>
      </xdr:nvCxnSpPr>
      <xdr:spPr>
        <a:xfrm flipV="1">
          <a:off x="10644188" y="1857375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12</xdr:row>
      <xdr:rowOff>9525</xdr:rowOff>
    </xdr:from>
    <xdr:to>
      <xdr:col>18</xdr:col>
      <xdr:colOff>76200</xdr:colOff>
      <xdr:row>15</xdr:row>
      <xdr:rowOff>123825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185EB86-F3E4-4543-B853-3C03741845A6}"/>
            </a:ext>
          </a:extLst>
        </xdr:cNvPr>
        <xdr:cNvSpPr txBox="1"/>
      </xdr:nvSpPr>
      <xdr:spPr>
        <a:xfrm>
          <a:off x="10172700" y="2295525"/>
          <a:ext cx="9429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/>
            <a:t>Common cause of varition if it is between UCL and LCL.</a:t>
          </a:r>
        </a:p>
      </xdr:txBody>
    </xdr:sp>
    <xdr:clientData/>
  </xdr:twoCellAnchor>
  <xdr:twoCellAnchor>
    <xdr:from>
      <xdr:col>17</xdr:col>
      <xdr:colOff>214313</xdr:colOff>
      <xdr:row>15</xdr:row>
      <xdr:rowOff>123825</xdr:rowOff>
    </xdr:from>
    <xdr:to>
      <xdr:col>17</xdr:col>
      <xdr:colOff>214313</xdr:colOff>
      <xdr:row>18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0A7FDFF-291E-44A6-8211-E6B5372CFB1D}"/>
            </a:ext>
          </a:extLst>
        </xdr:cNvPr>
        <xdr:cNvCxnSpPr>
          <a:stCxn id="11" idx="2"/>
        </xdr:cNvCxnSpPr>
      </xdr:nvCxnSpPr>
      <xdr:spPr>
        <a:xfrm>
          <a:off x="10644188" y="2981325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G12" sqref="G12"/>
    </sheetView>
  </sheetViews>
  <sheetFormatPr defaultRowHeight="15" x14ac:dyDescent="0.25"/>
  <cols>
    <col min="1" max="1" width="9.140625" style="1"/>
    <col min="2" max="2" width="10.140625" style="1" bestFit="1" customWidth="1"/>
    <col min="3" max="5" width="9.140625" style="1"/>
  </cols>
  <sheetData>
    <row r="1" spans="1:8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</row>
    <row r="2" spans="1:8" x14ac:dyDescent="0.25">
      <c r="A2" s="1">
        <v>1</v>
      </c>
      <c r="B2" s="2">
        <v>10.153041308968742</v>
      </c>
      <c r="C2" s="2">
        <f t="shared" ref="C2:C33" si="0">MEDIAN(B:B)</f>
        <v>10.330389227253633</v>
      </c>
      <c r="D2" s="2">
        <f>H$3+(H$2* 3 )</f>
        <v>16.217047256934841</v>
      </c>
      <c r="E2" s="2">
        <f>H$3-(H$2* 3 )</f>
        <v>4.4437311975724247</v>
      </c>
      <c r="G2" t="s">
        <v>3</v>
      </c>
      <c r="H2">
        <f>STDEV(B2:B53)</f>
        <v>1.9622193432270694</v>
      </c>
    </row>
    <row r="3" spans="1:8" x14ac:dyDescent="0.25">
      <c r="A3" s="1">
        <v>2</v>
      </c>
      <c r="B3" s="2">
        <v>9.0954059070930224</v>
      </c>
      <c r="C3" s="2">
        <f t="shared" si="0"/>
        <v>10.330389227253633</v>
      </c>
      <c r="D3" s="2">
        <f t="shared" ref="D3:D53" si="1">H$3+(H$2* 3 )</f>
        <v>16.217047256934841</v>
      </c>
      <c r="E3" s="2">
        <f t="shared" ref="E3:E53" si="2">H$3-(H$2* 3 )</f>
        <v>4.4437311975724247</v>
      </c>
      <c r="G3" t="s">
        <v>4</v>
      </c>
      <c r="H3">
        <f>MEDIAN(B:B)</f>
        <v>10.330389227253633</v>
      </c>
    </row>
    <row r="4" spans="1:8" x14ac:dyDescent="0.25">
      <c r="A4" s="1">
        <v>3</v>
      </c>
      <c r="B4" s="2">
        <v>9.5943494198374673</v>
      </c>
      <c r="C4" s="2">
        <f t="shared" si="0"/>
        <v>10.330389227253633</v>
      </c>
      <c r="D4" s="2">
        <f t="shared" si="1"/>
        <v>16.217047256934841</v>
      </c>
      <c r="E4" s="2">
        <f t="shared" si="2"/>
        <v>4.4437311975724247</v>
      </c>
    </row>
    <row r="5" spans="1:8" x14ac:dyDescent="0.25">
      <c r="A5" s="1">
        <v>4</v>
      </c>
      <c r="B5" s="2">
        <v>12.639326701963327</v>
      </c>
      <c r="C5" s="2">
        <f t="shared" si="0"/>
        <v>10.330389227253633</v>
      </c>
      <c r="D5" s="2">
        <f t="shared" si="1"/>
        <v>16.217047256934841</v>
      </c>
      <c r="E5" s="2">
        <f t="shared" si="2"/>
        <v>4.4437311975724247</v>
      </c>
    </row>
    <row r="6" spans="1:8" x14ac:dyDescent="0.25">
      <c r="A6" s="1">
        <v>5</v>
      </c>
      <c r="B6" s="2">
        <v>8.1005619085876628</v>
      </c>
      <c r="C6" s="2">
        <f t="shared" si="0"/>
        <v>10.330389227253633</v>
      </c>
      <c r="D6" s="2">
        <f t="shared" si="1"/>
        <v>16.217047256934841</v>
      </c>
      <c r="E6" s="2">
        <f t="shared" si="2"/>
        <v>4.4437311975724247</v>
      </c>
    </row>
    <row r="7" spans="1:8" x14ac:dyDescent="0.25">
      <c r="A7" s="1">
        <v>6</v>
      </c>
      <c r="B7" s="2">
        <v>10.319784069842296</v>
      </c>
      <c r="C7" s="2">
        <f t="shared" si="0"/>
        <v>10.330389227253633</v>
      </c>
      <c r="D7" s="2">
        <f t="shared" si="1"/>
        <v>16.217047256934841</v>
      </c>
      <c r="E7" s="2">
        <f t="shared" si="2"/>
        <v>4.4437311975724247</v>
      </c>
    </row>
    <row r="8" spans="1:8" x14ac:dyDescent="0.25">
      <c r="A8" s="1">
        <v>7</v>
      </c>
      <c r="B8" s="2">
        <v>9.0665241452581107</v>
      </c>
      <c r="C8" s="2">
        <f t="shared" si="0"/>
        <v>10.330389227253633</v>
      </c>
      <c r="D8" s="2">
        <f t="shared" si="1"/>
        <v>16.217047256934841</v>
      </c>
      <c r="E8" s="2">
        <f t="shared" si="2"/>
        <v>4.4437311975724247</v>
      </c>
    </row>
    <row r="9" spans="1:8" x14ac:dyDescent="0.25">
      <c r="A9" s="1">
        <v>8</v>
      </c>
      <c r="B9" s="2">
        <v>12.205014413707524</v>
      </c>
      <c r="C9" s="2">
        <f t="shared" si="0"/>
        <v>10.330389227253633</v>
      </c>
      <c r="D9" s="2">
        <f t="shared" si="1"/>
        <v>16.217047256934841</v>
      </c>
      <c r="E9" s="2">
        <f t="shared" si="2"/>
        <v>4.4437311975724247</v>
      </c>
    </row>
    <row r="10" spans="1:8" x14ac:dyDescent="0.25">
      <c r="A10" s="1">
        <v>9</v>
      </c>
      <c r="B10" s="2">
        <v>10.34099438466497</v>
      </c>
      <c r="C10" s="2">
        <f t="shared" si="0"/>
        <v>10.330389227253633</v>
      </c>
      <c r="D10" s="2">
        <f t="shared" si="1"/>
        <v>16.217047256934841</v>
      </c>
      <c r="E10" s="2">
        <f t="shared" si="2"/>
        <v>4.4437311975724247</v>
      </c>
    </row>
    <row r="11" spans="1:8" x14ac:dyDescent="0.25">
      <c r="A11" s="1">
        <v>10</v>
      </c>
      <c r="B11" s="2">
        <v>12.148209202777283</v>
      </c>
      <c r="C11" s="2">
        <f t="shared" si="0"/>
        <v>10.330389227253633</v>
      </c>
      <c r="D11" s="2">
        <f t="shared" si="1"/>
        <v>16.217047256934841</v>
      </c>
      <c r="E11" s="2">
        <f t="shared" si="2"/>
        <v>4.4437311975724247</v>
      </c>
    </row>
    <row r="12" spans="1:8" x14ac:dyDescent="0.25">
      <c r="A12" s="1">
        <v>11</v>
      </c>
      <c r="B12" s="2">
        <v>8.8779734357075952</v>
      </c>
      <c r="C12" s="2">
        <f t="shared" si="0"/>
        <v>10.330389227253633</v>
      </c>
      <c r="D12" s="2">
        <f t="shared" si="1"/>
        <v>16.217047256934841</v>
      </c>
      <c r="E12" s="2">
        <f t="shared" si="2"/>
        <v>4.4437311975724247</v>
      </c>
    </row>
    <row r="13" spans="1:8" x14ac:dyDescent="0.25">
      <c r="A13" s="1">
        <v>12</v>
      </c>
      <c r="B13" s="2">
        <v>8.3150046848766976</v>
      </c>
      <c r="C13" s="2">
        <f t="shared" si="0"/>
        <v>10.330389227253633</v>
      </c>
      <c r="D13" s="2">
        <f t="shared" si="1"/>
        <v>16.217047256934841</v>
      </c>
      <c r="E13" s="2">
        <f t="shared" si="2"/>
        <v>4.4437311975724247</v>
      </c>
    </row>
    <row r="14" spans="1:8" x14ac:dyDescent="0.25">
      <c r="A14" s="1">
        <v>13</v>
      </c>
      <c r="B14" s="2">
        <v>12.555710089756868</v>
      </c>
      <c r="C14" s="2">
        <f t="shared" si="0"/>
        <v>10.330389227253633</v>
      </c>
      <c r="D14" s="2">
        <f t="shared" si="1"/>
        <v>16.217047256934841</v>
      </c>
      <c r="E14" s="2">
        <f t="shared" si="2"/>
        <v>4.4437311975724247</v>
      </c>
    </row>
    <row r="15" spans="1:8" x14ac:dyDescent="0.25">
      <c r="A15" s="1">
        <v>14</v>
      </c>
      <c r="B15" s="2">
        <v>10.639616578802537</v>
      </c>
      <c r="C15" s="2">
        <f t="shared" si="0"/>
        <v>10.330389227253633</v>
      </c>
      <c r="D15" s="2">
        <f t="shared" si="1"/>
        <v>16.217047256934841</v>
      </c>
      <c r="E15" s="2">
        <f t="shared" si="2"/>
        <v>4.4437311975724247</v>
      </c>
    </row>
    <row r="16" spans="1:8" x14ac:dyDescent="0.25">
      <c r="A16" s="1">
        <v>15</v>
      </c>
      <c r="B16" s="2">
        <v>12.763306022315497</v>
      </c>
      <c r="C16" s="2">
        <f t="shared" si="0"/>
        <v>10.330389227253633</v>
      </c>
      <c r="D16" s="2">
        <f t="shared" si="1"/>
        <v>16.217047256934841</v>
      </c>
      <c r="E16" s="2">
        <f t="shared" si="2"/>
        <v>4.4437311975724247</v>
      </c>
    </row>
    <row r="17" spans="1:5" x14ac:dyDescent="0.25">
      <c r="A17" s="1">
        <v>16</v>
      </c>
      <c r="B17" s="2">
        <v>10.422122431344475</v>
      </c>
      <c r="C17" s="2">
        <f t="shared" si="0"/>
        <v>10.330389227253633</v>
      </c>
      <c r="D17" s="2">
        <f t="shared" si="1"/>
        <v>16.217047256934841</v>
      </c>
      <c r="E17" s="2">
        <f t="shared" si="2"/>
        <v>4.4437311975724247</v>
      </c>
    </row>
    <row r="18" spans="1:5" x14ac:dyDescent="0.25">
      <c r="A18" s="1">
        <v>17</v>
      </c>
      <c r="B18" s="2">
        <v>10.755229138321406</v>
      </c>
      <c r="C18" s="2">
        <f t="shared" si="0"/>
        <v>10.330389227253633</v>
      </c>
      <c r="D18" s="2">
        <f t="shared" si="1"/>
        <v>16.217047256934841</v>
      </c>
      <c r="E18" s="2">
        <f t="shared" si="2"/>
        <v>4.4437311975724247</v>
      </c>
    </row>
    <row r="19" spans="1:5" x14ac:dyDescent="0.25">
      <c r="A19" s="1">
        <v>18</v>
      </c>
      <c r="B19" s="2">
        <v>11.820478726730311</v>
      </c>
      <c r="C19" s="2">
        <f t="shared" si="0"/>
        <v>10.330389227253633</v>
      </c>
      <c r="D19" s="2">
        <f t="shared" si="1"/>
        <v>16.217047256934841</v>
      </c>
      <c r="E19" s="2">
        <f t="shared" si="2"/>
        <v>4.4437311975724247</v>
      </c>
    </row>
    <row r="20" spans="1:5" x14ac:dyDescent="0.25">
      <c r="A20" s="1">
        <v>19</v>
      </c>
      <c r="B20" s="2">
        <v>9.075992652295966</v>
      </c>
      <c r="C20" s="2">
        <f t="shared" si="0"/>
        <v>10.330389227253633</v>
      </c>
      <c r="D20" s="2">
        <f t="shared" si="1"/>
        <v>16.217047256934841</v>
      </c>
      <c r="E20" s="2">
        <f t="shared" si="2"/>
        <v>4.4437311975724247</v>
      </c>
    </row>
    <row r="21" spans="1:5" x14ac:dyDescent="0.25">
      <c r="A21" s="1">
        <v>20</v>
      </c>
      <c r="B21" s="2">
        <v>8.2559808611488119</v>
      </c>
      <c r="C21" s="2">
        <f t="shared" si="0"/>
        <v>10.330389227253633</v>
      </c>
      <c r="D21" s="2">
        <f t="shared" si="1"/>
        <v>16.217047256934841</v>
      </c>
      <c r="E21" s="2">
        <f t="shared" si="2"/>
        <v>4.4437311975724247</v>
      </c>
    </row>
    <row r="22" spans="1:5" x14ac:dyDescent="0.25">
      <c r="A22" s="1">
        <v>21</v>
      </c>
      <c r="B22" s="2">
        <v>8.6746491065817146</v>
      </c>
      <c r="C22" s="2">
        <f t="shared" si="0"/>
        <v>10.330389227253633</v>
      </c>
      <c r="D22" s="2">
        <f t="shared" si="1"/>
        <v>16.217047256934841</v>
      </c>
      <c r="E22" s="2">
        <f t="shared" si="2"/>
        <v>4.4437311975724247</v>
      </c>
    </row>
    <row r="23" spans="1:5" x14ac:dyDescent="0.25">
      <c r="A23" s="1">
        <v>22</v>
      </c>
      <c r="B23" s="2">
        <v>11.839062750424805</v>
      </c>
      <c r="C23" s="2">
        <f t="shared" si="0"/>
        <v>10.330389227253633</v>
      </c>
      <c r="D23" s="2">
        <f t="shared" si="1"/>
        <v>16.217047256934841</v>
      </c>
      <c r="E23" s="2">
        <f t="shared" si="2"/>
        <v>4.4437311975724247</v>
      </c>
    </row>
    <row r="24" spans="1:5" x14ac:dyDescent="0.25">
      <c r="A24" s="1">
        <v>23</v>
      </c>
      <c r="B24" s="2">
        <v>11.468182808283862</v>
      </c>
      <c r="C24" s="2">
        <f t="shared" si="0"/>
        <v>10.330389227253633</v>
      </c>
      <c r="D24" s="2">
        <f t="shared" si="1"/>
        <v>16.217047256934841</v>
      </c>
      <c r="E24" s="2">
        <f t="shared" si="2"/>
        <v>4.4437311975724247</v>
      </c>
    </row>
    <row r="25" spans="1:5" x14ac:dyDescent="0.25">
      <c r="A25" s="1">
        <v>24</v>
      </c>
      <c r="B25" s="2">
        <v>19.862482715889598</v>
      </c>
      <c r="C25" s="2">
        <f t="shared" si="0"/>
        <v>10.330389227253633</v>
      </c>
      <c r="D25" s="2">
        <f t="shared" si="1"/>
        <v>16.217047256934841</v>
      </c>
      <c r="E25" s="2">
        <f t="shared" si="2"/>
        <v>4.4437311975724247</v>
      </c>
    </row>
    <row r="26" spans="1:5" x14ac:dyDescent="0.25">
      <c r="A26" s="1">
        <v>25</v>
      </c>
      <c r="B26" s="2">
        <v>12.058326930862188</v>
      </c>
      <c r="C26" s="2">
        <f t="shared" si="0"/>
        <v>10.330389227253633</v>
      </c>
      <c r="D26" s="2">
        <f t="shared" si="1"/>
        <v>16.217047256934841</v>
      </c>
      <c r="E26" s="2">
        <f t="shared" si="2"/>
        <v>4.4437311975724247</v>
      </c>
    </row>
    <row r="27" spans="1:5" x14ac:dyDescent="0.25">
      <c r="A27" s="1">
        <v>26</v>
      </c>
      <c r="B27" s="2">
        <v>8.5430589252308042</v>
      </c>
      <c r="C27" s="2">
        <f t="shared" si="0"/>
        <v>10.330389227253633</v>
      </c>
      <c r="D27" s="2">
        <f t="shared" si="1"/>
        <v>16.217047256934841</v>
      </c>
      <c r="E27" s="2">
        <f t="shared" si="2"/>
        <v>4.4437311975724247</v>
      </c>
    </row>
    <row r="28" spans="1:5" x14ac:dyDescent="0.25">
      <c r="A28" s="1">
        <v>27</v>
      </c>
      <c r="B28" s="2">
        <v>8.9447878457229955</v>
      </c>
      <c r="C28" s="2">
        <f t="shared" si="0"/>
        <v>10.330389227253633</v>
      </c>
      <c r="D28" s="2">
        <f t="shared" si="1"/>
        <v>16.217047256934841</v>
      </c>
      <c r="E28" s="2">
        <f t="shared" si="2"/>
        <v>4.4437311975724247</v>
      </c>
    </row>
    <row r="29" spans="1:5" x14ac:dyDescent="0.25">
      <c r="A29" s="1">
        <v>28</v>
      </c>
      <c r="B29" s="2">
        <v>11.392461865701488</v>
      </c>
      <c r="C29" s="2">
        <f t="shared" si="0"/>
        <v>10.330389227253633</v>
      </c>
      <c r="D29" s="2">
        <f t="shared" si="1"/>
        <v>16.217047256934841</v>
      </c>
      <c r="E29" s="2">
        <f t="shared" si="2"/>
        <v>4.4437311975724247</v>
      </c>
    </row>
    <row r="30" spans="1:5" x14ac:dyDescent="0.25">
      <c r="A30" s="1">
        <v>29</v>
      </c>
      <c r="B30" s="2">
        <v>8.2143805512688601</v>
      </c>
      <c r="C30" s="2">
        <f t="shared" si="0"/>
        <v>10.330389227253633</v>
      </c>
      <c r="D30" s="2">
        <f t="shared" si="1"/>
        <v>16.217047256934841</v>
      </c>
      <c r="E30" s="2">
        <f t="shared" si="2"/>
        <v>4.4437311975724247</v>
      </c>
    </row>
    <row r="31" spans="1:5" x14ac:dyDescent="0.25">
      <c r="A31" s="1">
        <v>30</v>
      </c>
      <c r="B31" s="2">
        <v>10.811351562427321</v>
      </c>
      <c r="C31" s="2">
        <f t="shared" si="0"/>
        <v>10.330389227253633</v>
      </c>
      <c r="D31" s="2">
        <f t="shared" si="1"/>
        <v>16.217047256934841</v>
      </c>
      <c r="E31" s="2">
        <f t="shared" si="2"/>
        <v>4.4437311975724247</v>
      </c>
    </row>
    <row r="32" spans="1:5" x14ac:dyDescent="0.25">
      <c r="A32" s="1">
        <v>31</v>
      </c>
      <c r="B32" s="2">
        <v>11.663875118481251</v>
      </c>
      <c r="C32" s="2">
        <f t="shared" si="0"/>
        <v>10.330389227253633</v>
      </c>
      <c r="D32" s="2">
        <f t="shared" si="1"/>
        <v>16.217047256934841</v>
      </c>
      <c r="E32" s="2">
        <f t="shared" si="2"/>
        <v>4.4437311975724247</v>
      </c>
    </row>
    <row r="33" spans="1:5" x14ac:dyDescent="0.25">
      <c r="A33" s="1">
        <v>32</v>
      </c>
      <c r="B33" s="2">
        <v>12.693425653894661</v>
      </c>
      <c r="C33" s="2">
        <f t="shared" si="0"/>
        <v>10.330389227253633</v>
      </c>
      <c r="D33" s="2">
        <f t="shared" si="1"/>
        <v>16.217047256934841</v>
      </c>
      <c r="E33" s="2">
        <f t="shared" si="2"/>
        <v>4.4437311975724247</v>
      </c>
    </row>
    <row r="34" spans="1:5" x14ac:dyDescent="0.25">
      <c r="A34" s="1">
        <v>33</v>
      </c>
      <c r="B34" s="2">
        <v>8.916898026992877</v>
      </c>
      <c r="C34" s="2">
        <f t="shared" ref="C34:C53" si="3">MEDIAN(B:B)</f>
        <v>10.330389227253633</v>
      </c>
      <c r="D34" s="2">
        <f t="shared" si="1"/>
        <v>16.217047256934841</v>
      </c>
      <c r="E34" s="2">
        <f t="shared" si="2"/>
        <v>4.4437311975724247</v>
      </c>
    </row>
    <row r="35" spans="1:5" x14ac:dyDescent="0.25">
      <c r="A35" s="1">
        <v>34</v>
      </c>
      <c r="B35" s="2">
        <v>10.933815862308029</v>
      </c>
      <c r="C35" s="2">
        <f t="shared" si="3"/>
        <v>10.330389227253633</v>
      </c>
      <c r="D35" s="2">
        <f t="shared" si="1"/>
        <v>16.217047256934841</v>
      </c>
      <c r="E35" s="2">
        <f t="shared" si="2"/>
        <v>4.4437311975724247</v>
      </c>
    </row>
    <row r="36" spans="1:5" x14ac:dyDescent="0.25">
      <c r="A36" s="1">
        <v>35</v>
      </c>
      <c r="B36" s="2">
        <v>10.105615824001992</v>
      </c>
      <c r="C36" s="2">
        <f t="shared" si="3"/>
        <v>10.330389227253633</v>
      </c>
      <c r="D36" s="2">
        <f t="shared" si="1"/>
        <v>16.217047256934841</v>
      </c>
      <c r="E36" s="2">
        <f t="shared" si="2"/>
        <v>4.4437311975724247</v>
      </c>
    </row>
    <row r="37" spans="1:5" x14ac:dyDescent="0.25">
      <c r="A37" s="1">
        <v>36</v>
      </c>
      <c r="B37" s="2">
        <v>9.0812833558478143</v>
      </c>
      <c r="C37" s="2">
        <f t="shared" si="3"/>
        <v>10.330389227253633</v>
      </c>
      <c r="D37" s="2">
        <f t="shared" si="1"/>
        <v>16.217047256934841</v>
      </c>
      <c r="E37" s="2">
        <f t="shared" si="2"/>
        <v>4.4437311975724247</v>
      </c>
    </row>
    <row r="38" spans="1:5" x14ac:dyDescent="0.25">
      <c r="A38" s="1">
        <v>37</v>
      </c>
      <c r="B38" s="2">
        <v>11.274402220657677</v>
      </c>
      <c r="C38" s="2">
        <f t="shared" si="3"/>
        <v>10.330389227253633</v>
      </c>
      <c r="D38" s="2">
        <f t="shared" si="1"/>
        <v>16.217047256934841</v>
      </c>
      <c r="E38" s="2">
        <f t="shared" si="2"/>
        <v>4.4437311975724247</v>
      </c>
    </row>
    <row r="39" spans="1:5" x14ac:dyDescent="0.25">
      <c r="A39" s="1">
        <v>38</v>
      </c>
      <c r="B39" s="2">
        <v>8.807876554205631</v>
      </c>
      <c r="C39" s="2">
        <f t="shared" si="3"/>
        <v>10.330389227253633</v>
      </c>
      <c r="D39" s="2">
        <f t="shared" si="1"/>
        <v>16.217047256934841</v>
      </c>
      <c r="E39" s="2">
        <f t="shared" si="2"/>
        <v>4.4437311975724247</v>
      </c>
    </row>
    <row r="40" spans="1:5" x14ac:dyDescent="0.25">
      <c r="A40" s="1">
        <v>39</v>
      </c>
      <c r="B40" s="2">
        <v>11.850153872469646</v>
      </c>
      <c r="C40" s="2">
        <f t="shared" si="3"/>
        <v>10.330389227253633</v>
      </c>
      <c r="D40" s="2">
        <f t="shared" si="1"/>
        <v>16.217047256934841</v>
      </c>
      <c r="E40" s="2">
        <f t="shared" si="2"/>
        <v>4.4437311975724247</v>
      </c>
    </row>
    <row r="41" spans="1:5" x14ac:dyDescent="0.25">
      <c r="A41" s="1">
        <v>40</v>
      </c>
      <c r="B41" s="2">
        <v>9.8288806423661619</v>
      </c>
      <c r="C41" s="2">
        <f t="shared" si="3"/>
        <v>10.330389227253633</v>
      </c>
      <c r="D41" s="2">
        <f t="shared" si="1"/>
        <v>16.217047256934841</v>
      </c>
      <c r="E41" s="2">
        <f t="shared" si="2"/>
        <v>4.4437311975724247</v>
      </c>
    </row>
    <row r="42" spans="1:5" x14ac:dyDescent="0.25">
      <c r="A42" s="1">
        <v>41</v>
      </c>
      <c r="B42" s="2">
        <v>11.964093357755502</v>
      </c>
      <c r="C42" s="2">
        <f t="shared" si="3"/>
        <v>10.330389227253633</v>
      </c>
      <c r="D42" s="2">
        <f t="shared" si="1"/>
        <v>16.217047256934841</v>
      </c>
      <c r="E42" s="2">
        <f t="shared" si="2"/>
        <v>4.4437311975724247</v>
      </c>
    </row>
    <row r="43" spans="1:5" x14ac:dyDescent="0.25">
      <c r="A43" s="1">
        <v>42</v>
      </c>
      <c r="B43" s="2">
        <v>11.650887181043039</v>
      </c>
      <c r="C43" s="2">
        <f t="shared" si="3"/>
        <v>10.330389227253633</v>
      </c>
      <c r="D43" s="2">
        <f t="shared" si="1"/>
        <v>16.217047256934841</v>
      </c>
      <c r="E43" s="2">
        <f t="shared" si="2"/>
        <v>4.4437311975724247</v>
      </c>
    </row>
    <row r="44" spans="1:5" x14ac:dyDescent="0.25">
      <c r="A44" s="1">
        <v>43</v>
      </c>
      <c r="B44" s="2">
        <v>9.2006919136498553</v>
      </c>
      <c r="C44" s="2">
        <f t="shared" si="3"/>
        <v>10.330389227253633</v>
      </c>
      <c r="D44" s="2">
        <f t="shared" si="1"/>
        <v>16.217047256934841</v>
      </c>
      <c r="E44" s="2">
        <f t="shared" si="2"/>
        <v>4.4437311975724247</v>
      </c>
    </row>
    <row r="45" spans="1:5" x14ac:dyDescent="0.25">
      <c r="A45" s="1">
        <v>44</v>
      </c>
      <c r="B45" s="2">
        <v>8.0337798814707018</v>
      </c>
      <c r="C45" s="2">
        <f t="shared" si="3"/>
        <v>10.330389227253633</v>
      </c>
      <c r="D45" s="2">
        <f t="shared" si="1"/>
        <v>16.217047256934841</v>
      </c>
      <c r="E45" s="2">
        <f t="shared" si="2"/>
        <v>4.4437311975724247</v>
      </c>
    </row>
    <row r="46" spans="1:5" x14ac:dyDescent="0.25">
      <c r="A46" s="1">
        <v>45</v>
      </c>
      <c r="B46" s="2">
        <v>11.984800315318067</v>
      </c>
      <c r="C46" s="2">
        <f t="shared" si="3"/>
        <v>10.330389227253633</v>
      </c>
      <c r="D46" s="2">
        <f t="shared" si="1"/>
        <v>16.217047256934841</v>
      </c>
      <c r="E46" s="2">
        <f t="shared" si="2"/>
        <v>4.4437311975724247</v>
      </c>
    </row>
    <row r="47" spans="1:5" x14ac:dyDescent="0.25">
      <c r="A47" s="1">
        <v>46</v>
      </c>
      <c r="B47" s="2">
        <v>8.5676222447039212</v>
      </c>
      <c r="C47" s="2">
        <f t="shared" si="3"/>
        <v>10.330389227253633</v>
      </c>
      <c r="D47" s="2">
        <f t="shared" si="1"/>
        <v>16.217047256934841</v>
      </c>
      <c r="E47" s="2">
        <f t="shared" si="2"/>
        <v>4.4437311975724247</v>
      </c>
    </row>
    <row r="48" spans="1:5" x14ac:dyDescent="0.25">
      <c r="A48" s="1">
        <v>47</v>
      </c>
      <c r="B48" s="2">
        <v>10.288208148446174</v>
      </c>
      <c r="C48" s="2">
        <f t="shared" si="3"/>
        <v>10.330389227253633</v>
      </c>
      <c r="D48" s="2">
        <f t="shared" si="1"/>
        <v>16.217047256934841</v>
      </c>
      <c r="E48" s="2">
        <f t="shared" si="2"/>
        <v>4.4437311975724247</v>
      </c>
    </row>
    <row r="49" spans="1:5" x14ac:dyDescent="0.25">
      <c r="A49" s="1">
        <v>48</v>
      </c>
      <c r="B49" s="2">
        <v>12.206936749209641</v>
      </c>
      <c r="C49" s="2">
        <f t="shared" si="3"/>
        <v>10.330389227253633</v>
      </c>
      <c r="D49" s="2">
        <f t="shared" si="1"/>
        <v>16.217047256934841</v>
      </c>
      <c r="E49" s="2">
        <f t="shared" si="2"/>
        <v>4.4437311975724247</v>
      </c>
    </row>
    <row r="50" spans="1:5" x14ac:dyDescent="0.25">
      <c r="A50" s="1">
        <v>49</v>
      </c>
      <c r="B50" s="2">
        <v>9.2577025708189886</v>
      </c>
      <c r="C50" s="2">
        <f t="shared" si="3"/>
        <v>10.330389227253633</v>
      </c>
      <c r="D50" s="2">
        <f t="shared" si="1"/>
        <v>16.217047256934841</v>
      </c>
      <c r="E50" s="2">
        <f t="shared" si="2"/>
        <v>4.4437311975724247</v>
      </c>
    </row>
    <row r="51" spans="1:5" x14ac:dyDescent="0.25">
      <c r="A51" s="1">
        <v>50</v>
      </c>
      <c r="B51" s="2">
        <v>10.311079680744857</v>
      </c>
      <c r="C51" s="2">
        <f t="shared" si="3"/>
        <v>10.330389227253633</v>
      </c>
      <c r="D51" s="2">
        <f t="shared" si="1"/>
        <v>16.217047256934841</v>
      </c>
      <c r="E51" s="2">
        <f t="shared" si="2"/>
        <v>4.4437311975724247</v>
      </c>
    </row>
    <row r="52" spans="1:5" x14ac:dyDescent="0.25">
      <c r="A52" s="1">
        <v>51</v>
      </c>
      <c r="B52" s="2">
        <v>9.8742560969071143</v>
      </c>
      <c r="C52" s="2">
        <f t="shared" si="3"/>
        <v>10.330389227253633</v>
      </c>
      <c r="D52" s="2">
        <f t="shared" si="1"/>
        <v>16.217047256934841</v>
      </c>
      <c r="E52" s="2">
        <f t="shared" si="2"/>
        <v>4.4437311975724247</v>
      </c>
    </row>
    <row r="53" spans="1:5" x14ac:dyDescent="0.25">
      <c r="A53" s="1">
        <v>52</v>
      </c>
      <c r="B53" s="2">
        <v>12.109427739915276</v>
      </c>
      <c r="C53" s="2">
        <f t="shared" si="3"/>
        <v>10.330389227253633</v>
      </c>
      <c r="D53" s="2">
        <f t="shared" si="1"/>
        <v>16.217047256934841</v>
      </c>
      <c r="E53" s="2">
        <f t="shared" si="2"/>
        <v>4.4437311975724247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2020-04-09T08:53:33Z</dcterms:modified>
</cp:coreProperties>
</file>