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3EAF09B5-0096-4C30-8FE7-4D0177EC7E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C2" i="1"/>
  <c r="H2" i="1" l="1"/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6" i="1"/>
  <c r="E10" i="1"/>
  <c r="E14" i="1"/>
  <c r="E18" i="1"/>
  <c r="E22" i="1"/>
  <c r="E26" i="1"/>
  <c r="E30" i="1"/>
  <c r="E34" i="1"/>
  <c r="E38" i="1"/>
  <c r="E42" i="1"/>
  <c r="E46" i="1"/>
  <c r="E50" i="1"/>
  <c r="E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D6" i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<sst xmlns="http://schemas.openxmlformats.org/spreadsheetml/2006/main" count="7" uniqueCount="7">
  <si>
    <t>Week</t>
  </si>
  <si>
    <t>perc</t>
  </si>
  <si>
    <t>UCL</t>
  </si>
  <si>
    <t>LCL</t>
  </si>
  <si>
    <t>std</t>
  </si>
  <si>
    <t>baseline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</si>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</sst>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7927192434279049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'L1'!$B$2:$B$53</c:f>
              <c:numCache>
                <c:formatCode>0.00</c:formatCode>
                <c:ptCount val="52"/>
                <c:pt idx="0">
                  <c:v>5.1530413089687421</c:v>
                </c:pt>
                <c:pt idx="1">
                  <c:v>4.0954059070930224</c:v>
                </c:pt>
                <c:pt idx="2">
                  <c:v>4.5943494198374673</c:v>
                </c:pt>
                <c:pt idx="3">
                  <c:v>7.6393267019633271</c:v>
                </c:pt>
                <c:pt idx="4">
                  <c:v>3.1005619085876628</c:v>
                </c:pt>
                <c:pt idx="5">
                  <c:v>5.3197840698422949</c:v>
                </c:pt>
                <c:pt idx="6">
                  <c:v>4.0665241452581107</c:v>
                </c:pt>
                <c:pt idx="7">
                  <c:v>7.2050144137075227</c:v>
                </c:pt>
                <c:pt idx="8">
                  <c:v>5.3409943846649703</c:v>
                </c:pt>
                <c:pt idx="9">
                  <c:v>7.1482092027772826</c:v>
                </c:pt>
                <c:pt idx="10">
                  <c:v>3.8779734357075952</c:v>
                </c:pt>
                <c:pt idx="11">
                  <c:v>3.3150046848766981</c:v>
                </c:pt>
                <c:pt idx="12">
                  <c:v>7.555710089756869</c:v>
                </c:pt>
                <c:pt idx="15">
                  <c:v>5.4221224313444747</c:v>
                </c:pt>
                <c:pt idx="16">
                  <c:v>5.7552291383214058</c:v>
                </c:pt>
                <c:pt idx="17">
                  <c:v>6.8204787267303102</c:v>
                </c:pt>
                <c:pt idx="18">
                  <c:v>4.0759926522959651</c:v>
                </c:pt>
                <c:pt idx="19">
                  <c:v>3.2559808611488119</c:v>
                </c:pt>
                <c:pt idx="20">
                  <c:v>3.6746491065817146</c:v>
                </c:pt>
                <c:pt idx="21">
                  <c:v>6.8390627504248052</c:v>
                </c:pt>
                <c:pt idx="22">
                  <c:v>6.4681828082838617</c:v>
                </c:pt>
                <c:pt idx="23">
                  <c:v>7.8624827158895698</c:v>
                </c:pt>
                <c:pt idx="24">
                  <c:v>7.0583269308621883</c:v>
                </c:pt>
                <c:pt idx="25">
                  <c:v>3.5430589252308038</c:v>
                </c:pt>
                <c:pt idx="26">
                  <c:v>3.9447878457229946</c:v>
                </c:pt>
                <c:pt idx="27">
                  <c:v>6.3924618657014882</c:v>
                </c:pt>
                <c:pt idx="28">
                  <c:v>3.214380551268861</c:v>
                </c:pt>
                <c:pt idx="29">
                  <c:v>5.8113515624273209</c:v>
                </c:pt>
                <c:pt idx="30">
                  <c:v>6.6638751184812497</c:v>
                </c:pt>
                <c:pt idx="31">
                  <c:v>7.6934256538946606</c:v>
                </c:pt>
                <c:pt idx="32">
                  <c:v>3.916898026992877</c:v>
                </c:pt>
                <c:pt idx="33">
                  <c:v>5.9338158623080286</c:v>
                </c:pt>
                <c:pt idx="34">
                  <c:v>5.1056158240019922</c:v>
                </c:pt>
                <c:pt idx="35">
                  <c:v>4.0812833558478143</c:v>
                </c:pt>
                <c:pt idx="36">
                  <c:v>6.2744022206576773</c:v>
                </c:pt>
                <c:pt idx="37">
                  <c:v>3.8078765542056314</c:v>
                </c:pt>
                <c:pt idx="38">
                  <c:v>6.8501538724696456</c:v>
                </c:pt>
                <c:pt idx="39">
                  <c:v>4.828880642366161</c:v>
                </c:pt>
                <c:pt idx="40">
                  <c:v>6.9640933577555009</c:v>
                </c:pt>
                <c:pt idx="41">
                  <c:v>6.6508871810430383</c:v>
                </c:pt>
                <c:pt idx="42">
                  <c:v>4.2006919136498544</c:v>
                </c:pt>
                <c:pt idx="43">
                  <c:v>3.0337798814707018</c:v>
                </c:pt>
                <c:pt idx="44">
                  <c:v>6.9848003153180667</c:v>
                </c:pt>
                <c:pt idx="45">
                  <c:v>3.5676222447039212</c:v>
                </c:pt>
                <c:pt idx="46">
                  <c:v>5.2882081484461736</c:v>
                </c:pt>
                <c:pt idx="47">
                  <c:v>7.2069367492096408</c:v>
                </c:pt>
                <c:pt idx="48">
                  <c:v>4.2577025708189895</c:v>
                </c:pt>
                <c:pt idx="49">
                  <c:v>5.3110796807448581</c:v>
                </c:pt>
                <c:pt idx="50">
                  <c:v>4.8742560969071134</c:v>
                </c:pt>
                <c:pt idx="51">
                  <c:v>7.1094277399152759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2"/>
          <c:order val="1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0.84698482125746999</c:v>
                </c:pt>
                <c:pt idx="1">
                  <c:v>0.84698482125746999</c:v>
                </c:pt>
                <c:pt idx="2">
                  <c:v>0.84698482125746999</c:v>
                </c:pt>
                <c:pt idx="3">
                  <c:v>0.84698482125746999</c:v>
                </c:pt>
                <c:pt idx="4">
                  <c:v>0.84698482125746999</c:v>
                </c:pt>
                <c:pt idx="5">
                  <c:v>0.84698482125746999</c:v>
                </c:pt>
                <c:pt idx="6">
                  <c:v>0.84698482125746999</c:v>
                </c:pt>
                <c:pt idx="7">
                  <c:v>0.84698482125746999</c:v>
                </c:pt>
                <c:pt idx="8">
                  <c:v>0.84698482125746999</c:v>
                </c:pt>
                <c:pt idx="9">
                  <c:v>0.84698482125746999</c:v>
                </c:pt>
                <c:pt idx="10">
                  <c:v>0.84698482125746999</c:v>
                </c:pt>
                <c:pt idx="11">
                  <c:v>0.84698482125746999</c:v>
                </c:pt>
                <c:pt idx="12">
                  <c:v>0.84698482125746999</c:v>
                </c:pt>
                <c:pt idx="13">
                  <c:v>0.84698482125746999</c:v>
                </c:pt>
                <c:pt idx="14">
                  <c:v>0.84698482125746999</c:v>
                </c:pt>
                <c:pt idx="15">
                  <c:v>0.84698482125746999</c:v>
                </c:pt>
                <c:pt idx="16">
                  <c:v>0.84698482125746999</c:v>
                </c:pt>
                <c:pt idx="17">
                  <c:v>0.84698482125746999</c:v>
                </c:pt>
                <c:pt idx="18">
                  <c:v>0.84698482125746999</c:v>
                </c:pt>
                <c:pt idx="19">
                  <c:v>0.84698482125746999</c:v>
                </c:pt>
                <c:pt idx="20">
                  <c:v>0.84698482125746999</c:v>
                </c:pt>
                <c:pt idx="21">
                  <c:v>0.84698482125746999</c:v>
                </c:pt>
                <c:pt idx="22">
                  <c:v>0.84698482125746999</c:v>
                </c:pt>
                <c:pt idx="23">
                  <c:v>0.84698482125746999</c:v>
                </c:pt>
                <c:pt idx="24">
                  <c:v>0.84698482125746999</c:v>
                </c:pt>
                <c:pt idx="25">
                  <c:v>0.84698482125746999</c:v>
                </c:pt>
                <c:pt idx="26">
                  <c:v>0.84698482125746999</c:v>
                </c:pt>
                <c:pt idx="27">
                  <c:v>0.84698482125746999</c:v>
                </c:pt>
                <c:pt idx="28">
                  <c:v>0.84698482125746999</c:v>
                </c:pt>
                <c:pt idx="29">
                  <c:v>0.84698482125746999</c:v>
                </c:pt>
                <c:pt idx="30">
                  <c:v>0.84698482125746999</c:v>
                </c:pt>
                <c:pt idx="31">
                  <c:v>0.84698482125746999</c:v>
                </c:pt>
                <c:pt idx="32">
                  <c:v>0.84698482125746999</c:v>
                </c:pt>
                <c:pt idx="33">
                  <c:v>0.84698482125746999</c:v>
                </c:pt>
                <c:pt idx="34">
                  <c:v>0.84698482125746999</c:v>
                </c:pt>
                <c:pt idx="35">
                  <c:v>0.84698482125746999</c:v>
                </c:pt>
                <c:pt idx="36">
                  <c:v>0.84698482125746999</c:v>
                </c:pt>
                <c:pt idx="37">
                  <c:v>0.84698482125746999</c:v>
                </c:pt>
                <c:pt idx="38">
                  <c:v>0.84698482125746999</c:v>
                </c:pt>
                <c:pt idx="39">
                  <c:v>0.84698482125746999</c:v>
                </c:pt>
                <c:pt idx="40">
                  <c:v>0.84698482125746999</c:v>
                </c:pt>
                <c:pt idx="41">
                  <c:v>0.84698482125746999</c:v>
                </c:pt>
                <c:pt idx="42">
                  <c:v>0.84698482125746999</c:v>
                </c:pt>
                <c:pt idx="43">
                  <c:v>0.84698482125746999</c:v>
                </c:pt>
                <c:pt idx="44">
                  <c:v>0.84698482125746999</c:v>
                </c:pt>
                <c:pt idx="45">
                  <c:v>0.84698482125746999</c:v>
                </c:pt>
                <c:pt idx="46">
                  <c:v>0.84698482125746999</c:v>
                </c:pt>
                <c:pt idx="47">
                  <c:v>0.84698482125746999</c:v>
                </c:pt>
                <c:pt idx="48">
                  <c:v>0.84698482125746999</c:v>
                </c:pt>
                <c:pt idx="49">
                  <c:v>0.84698482125746999</c:v>
                </c:pt>
                <c:pt idx="50">
                  <c:v>0.84698482125746999</c:v>
                </c:pt>
                <c:pt idx="51">
                  <c:v>0.84698482125746999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2"/>
          <c:tx>
            <c:strRef>
              <c:f>'L1'!$C$1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'L1'!$C$2:$C$53</c:f>
              <c:numCache>
                <c:formatCode>0.00</c:formatCode>
                <c:ptCount val="52"/>
                <c:pt idx="0">
                  <c:v>5.1530413089687421</c:v>
                </c:pt>
                <c:pt idx="1">
                  <c:v>5.1530413089687421</c:v>
                </c:pt>
                <c:pt idx="2">
                  <c:v>5.1530413089687421</c:v>
                </c:pt>
                <c:pt idx="3">
                  <c:v>5.1530413089687421</c:v>
                </c:pt>
                <c:pt idx="4">
                  <c:v>5.1530413089687421</c:v>
                </c:pt>
                <c:pt idx="5">
                  <c:v>5.1530413089687421</c:v>
                </c:pt>
                <c:pt idx="6">
                  <c:v>5.1530413089687421</c:v>
                </c:pt>
                <c:pt idx="7">
                  <c:v>5.1530413089687421</c:v>
                </c:pt>
                <c:pt idx="8">
                  <c:v>5.1530413089687421</c:v>
                </c:pt>
                <c:pt idx="9">
                  <c:v>5.1530413089687421</c:v>
                </c:pt>
                <c:pt idx="10">
                  <c:v>5.1530413089687421</c:v>
                </c:pt>
                <c:pt idx="11">
                  <c:v>5.1530413089687421</c:v>
                </c:pt>
                <c:pt idx="12">
                  <c:v>5.1530413089687421</c:v>
                </c:pt>
                <c:pt idx="13">
                  <c:v>5.1530413089687421</c:v>
                </c:pt>
                <c:pt idx="14">
                  <c:v>5.1530413089687421</c:v>
                </c:pt>
                <c:pt idx="15">
                  <c:v>5.1530413089687421</c:v>
                </c:pt>
                <c:pt idx="16">
                  <c:v>5.1530413089687421</c:v>
                </c:pt>
                <c:pt idx="17">
                  <c:v>5.1530413089687421</c:v>
                </c:pt>
                <c:pt idx="18">
                  <c:v>5.1530413089687421</c:v>
                </c:pt>
                <c:pt idx="19">
                  <c:v>5.1530413089687421</c:v>
                </c:pt>
                <c:pt idx="20">
                  <c:v>5.1530413089687421</c:v>
                </c:pt>
                <c:pt idx="21">
                  <c:v>5.1530413089687421</c:v>
                </c:pt>
                <c:pt idx="22">
                  <c:v>5.1530413089687421</c:v>
                </c:pt>
                <c:pt idx="23">
                  <c:v>5.1530413089687421</c:v>
                </c:pt>
                <c:pt idx="24">
                  <c:v>5.1530413089687421</c:v>
                </c:pt>
                <c:pt idx="25">
                  <c:v>5.1530413089687421</c:v>
                </c:pt>
                <c:pt idx="26">
                  <c:v>5.1530413089687421</c:v>
                </c:pt>
                <c:pt idx="27">
                  <c:v>5.1530413089687421</c:v>
                </c:pt>
                <c:pt idx="28">
                  <c:v>5.1530413089687421</c:v>
                </c:pt>
                <c:pt idx="29">
                  <c:v>5.1530413089687421</c:v>
                </c:pt>
                <c:pt idx="30">
                  <c:v>5.1530413089687421</c:v>
                </c:pt>
                <c:pt idx="31">
                  <c:v>5.1530413089687421</c:v>
                </c:pt>
                <c:pt idx="32">
                  <c:v>5.1530413089687421</c:v>
                </c:pt>
                <c:pt idx="33">
                  <c:v>5.1530413089687421</c:v>
                </c:pt>
                <c:pt idx="34">
                  <c:v>5.1530413089687421</c:v>
                </c:pt>
                <c:pt idx="35">
                  <c:v>5.1530413089687421</c:v>
                </c:pt>
                <c:pt idx="36">
                  <c:v>5.1530413089687421</c:v>
                </c:pt>
                <c:pt idx="37">
                  <c:v>5.1530413089687421</c:v>
                </c:pt>
                <c:pt idx="38">
                  <c:v>5.1530413089687421</c:v>
                </c:pt>
                <c:pt idx="39">
                  <c:v>5.1530413089687421</c:v>
                </c:pt>
                <c:pt idx="40">
                  <c:v>5.1530413089687421</c:v>
                </c:pt>
                <c:pt idx="41">
                  <c:v>5.1530413089687421</c:v>
                </c:pt>
                <c:pt idx="42">
                  <c:v>5.1530413089687421</c:v>
                </c:pt>
                <c:pt idx="43">
                  <c:v>5.1530413089687421</c:v>
                </c:pt>
                <c:pt idx="44">
                  <c:v>5.1530413089687421</c:v>
                </c:pt>
                <c:pt idx="45">
                  <c:v>5.1530413089687421</c:v>
                </c:pt>
                <c:pt idx="46">
                  <c:v>5.1530413089687421</c:v>
                </c:pt>
                <c:pt idx="47">
                  <c:v>5.1530413089687421</c:v>
                </c:pt>
                <c:pt idx="48">
                  <c:v>5.1530413089687421</c:v>
                </c:pt>
                <c:pt idx="49">
                  <c:v>5.1530413089687421</c:v>
                </c:pt>
                <c:pt idx="50">
                  <c:v>5.1530413089687421</c:v>
                </c:pt>
                <c:pt idx="51">
                  <c:v>5.1530413089687421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371476</xdr:colOff>
      <xdr:row>19</xdr:row>
      <xdr:rowOff>104775</xdr:rowOff>
    </xdr:from>
    <xdr:to>
      <xdr:col>19</xdr:col>
      <xdr:colOff>266701</xdr:colOff>
      <xdr:row>20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10951" y="3724275"/>
          <a:ext cx="504825" cy="238125"/>
        </a:xfrm>
        <a:prstGeom prst="rect">
          <a:avLst/>
        </a:prstGeom>
        <a:ln w="28575"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Goal</a:t>
          </a:r>
        </a:p>
      </xdr:txBody>
    </xdr:sp>
    <xdr:clientData/>
  </xdr:twoCellAnchor>
  <xdr:twoCellAnchor>
    <xdr:from>
      <xdr:col>18</xdr:col>
      <xdr:colOff>371476</xdr:colOff>
      <xdr:row>13</xdr:row>
      <xdr:rowOff>47625</xdr:rowOff>
    </xdr:from>
    <xdr:to>
      <xdr:col>19</xdr:col>
      <xdr:colOff>419100</xdr:colOff>
      <xdr:row>14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10951" y="2524125"/>
          <a:ext cx="657224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Baseline</a:t>
          </a:r>
        </a:p>
      </xdr:txBody>
    </xdr:sp>
    <xdr:clientData/>
  </xdr:twoCellAnchor>
  <xdr:twoCellAnchor>
    <xdr:from>
      <xdr:col>11</xdr:col>
      <xdr:colOff>257175</xdr:colOff>
      <xdr:row>17</xdr:row>
      <xdr:rowOff>28575</xdr:rowOff>
    </xdr:from>
    <xdr:to>
      <xdr:col>13</xdr:col>
      <xdr:colOff>590550</xdr:colOff>
      <xdr:row>19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E6B79F-EE41-450B-B158-50F6798ADCC2}"/>
            </a:ext>
          </a:extLst>
        </xdr:cNvPr>
        <xdr:cNvSpPr txBox="1"/>
      </xdr:nvSpPr>
      <xdr:spPr>
        <a:xfrm>
          <a:off x="7029450" y="3267075"/>
          <a:ext cx="15525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No data;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new computer software underway.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142875</xdr:colOff>
      <xdr:row>12</xdr:row>
      <xdr:rowOff>19050</xdr:rowOff>
    </xdr:from>
    <xdr:to>
      <xdr:col>12</xdr:col>
      <xdr:colOff>219075</xdr:colOff>
      <xdr:row>17</xdr:row>
      <xdr:rowOff>38101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C20D67D-CB94-4322-98D1-527B016BB93F}"/>
            </a:ext>
          </a:extLst>
        </xdr:cNvPr>
        <xdr:cNvCxnSpPr/>
      </xdr:nvCxnSpPr>
      <xdr:spPr>
        <a:xfrm flipH="1" flipV="1">
          <a:off x="7524750" y="2305050"/>
          <a:ext cx="76200" cy="971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17</xdr:row>
      <xdr:rowOff>66676</xdr:rowOff>
    </xdr:from>
    <xdr:to>
      <xdr:col>16</xdr:col>
      <xdr:colOff>438150</xdr:colOff>
      <xdr:row>19</xdr:row>
      <xdr:rowOff>123826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034D78-E281-4567-BF03-9D3B1B028B20}"/>
            </a:ext>
          </a:extLst>
        </xdr:cNvPr>
        <xdr:cNvSpPr txBox="1"/>
      </xdr:nvSpPr>
      <xdr:spPr>
        <a:xfrm>
          <a:off x="9429750" y="3305176"/>
          <a:ext cx="8286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Increase of ER staff</a:t>
          </a:r>
        </a:p>
      </xdr:txBody>
    </xdr:sp>
    <xdr:clientData/>
  </xdr:twoCellAnchor>
  <xdr:twoCellAnchor>
    <xdr:from>
      <xdr:col>16</xdr:col>
      <xdr:colOff>171450</xdr:colOff>
      <xdr:row>15</xdr:row>
      <xdr:rowOff>38100</xdr:rowOff>
    </xdr:from>
    <xdr:to>
      <xdr:col>16</xdr:col>
      <xdr:colOff>514350</xdr:colOff>
      <xdr:row>17</xdr:row>
      <xdr:rowOff>76201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05DE0F8-BB40-47EA-8BFB-8E6AC376AEBC}"/>
            </a:ext>
          </a:extLst>
        </xdr:cNvPr>
        <xdr:cNvCxnSpPr/>
      </xdr:nvCxnSpPr>
      <xdr:spPr>
        <a:xfrm flipV="1">
          <a:off x="9991725" y="2895600"/>
          <a:ext cx="342900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7</xdr:row>
      <xdr:rowOff>28576</xdr:rowOff>
    </xdr:from>
    <xdr:to>
      <xdr:col>16</xdr:col>
      <xdr:colOff>76200</xdr:colOff>
      <xdr:row>9</xdr:row>
      <xdr:rowOff>85726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285A6D7-78C5-476F-A93F-A70DB2E7C2CE}"/>
            </a:ext>
          </a:extLst>
        </xdr:cNvPr>
        <xdr:cNvSpPr txBox="1"/>
      </xdr:nvSpPr>
      <xdr:spPr>
        <a:xfrm>
          <a:off x="9067800" y="1362076"/>
          <a:ext cx="8286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Shortage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of staff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180975</xdr:colOff>
      <xdr:row>9</xdr:row>
      <xdr:rowOff>66675</xdr:rowOff>
    </xdr:from>
    <xdr:to>
      <xdr:col>14</xdr:col>
      <xdr:colOff>142875</xdr:colOff>
      <xdr:row>9</xdr:row>
      <xdr:rowOff>161925</xdr:rowOff>
    </xdr:to>
    <xdr:sp macro="" textlink="">
      <xdr:nvSpPr>
        <xdr:cNvPr id="16" name="Left Bracket 15">
          <a:extLst>
            <a:ext uri="{FF2B5EF4-FFF2-40B4-BE49-F238E27FC236}">
              <a16:creationId xmlns:a16="http://schemas.microsoft.com/office/drawing/2014/main" id="{D2008CC4-4CF0-432C-AA63-DC05307BBBD1}"/>
            </a:ext>
          </a:extLst>
        </xdr:cNvPr>
        <xdr:cNvSpPr/>
      </xdr:nvSpPr>
      <xdr:spPr>
        <a:xfrm rot="5400000">
          <a:off x="8410575" y="1543050"/>
          <a:ext cx="95250" cy="571500"/>
        </a:xfrm>
        <a:prstGeom prst="leftBracket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8</xdr:row>
      <xdr:rowOff>9525</xdr:rowOff>
    </xdr:from>
    <xdr:to>
      <xdr:col>14</xdr:col>
      <xdr:colOff>457200</xdr:colOff>
      <xdr:row>9</xdr:row>
      <xdr:rowOff>57150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6C6D473-93C5-4C98-B5DE-21EC9523D2DB}"/>
            </a:ext>
          </a:extLst>
        </xdr:cNvPr>
        <xdr:cNvCxnSpPr/>
      </xdr:nvCxnSpPr>
      <xdr:spPr>
        <a:xfrm flipH="1">
          <a:off x="8524875" y="1533525"/>
          <a:ext cx="533400" cy="23812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T2" sqref="T2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8" x14ac:dyDescent="0.25">
      <c r="A2">
        <v>1</v>
      </c>
      <c r="B2" s="1">
        <v>5.1530413089687421</v>
      </c>
      <c r="C2" s="1">
        <f>B2</f>
        <v>5.1530413089687421</v>
      </c>
      <c r="D2" s="1">
        <f>H$3+(H$2* 3 )</f>
        <v>9.7838789293296831</v>
      </c>
      <c r="E2" s="1">
        <f>H$3-(H$2* 3 )</f>
        <v>0.84698482125746999</v>
      </c>
      <c r="G2" t="s">
        <v>4</v>
      </c>
      <c r="H2">
        <f>STDEV(B2:B53)</f>
        <v>1.4894823513453688</v>
      </c>
    </row>
    <row r="3" spans="1:8" x14ac:dyDescent="0.25">
      <c r="A3">
        <v>2</v>
      </c>
      <c r="B3" s="1">
        <v>4.0954059070930224</v>
      </c>
      <c r="C3" s="1">
        <f>C$2</f>
        <v>5.1530413089687421</v>
      </c>
      <c r="D3" s="1">
        <f t="shared" ref="D3:D53" si="0">H$3+(H$2* 3 )</f>
        <v>9.7838789293296831</v>
      </c>
      <c r="E3" s="1">
        <f t="shared" ref="E3:E53" si="1">H$3-(H$2* 3 )</f>
        <v>0.84698482125746999</v>
      </c>
      <c r="G3" t="s">
        <v>6</v>
      </c>
      <c r="H3">
        <f>MEDIAN(B:B)</f>
        <v>5.3154318752935765</v>
      </c>
    </row>
    <row r="4" spans="1:8" x14ac:dyDescent="0.25">
      <c r="A4">
        <v>3</v>
      </c>
      <c r="B4" s="1">
        <v>4.5943494198374673</v>
      </c>
      <c r="C4" s="1">
        <f t="shared" ref="C4:C53" si="2">C$2</f>
        <v>5.1530413089687421</v>
      </c>
      <c r="D4" s="1">
        <f t="shared" si="0"/>
        <v>9.7838789293296831</v>
      </c>
      <c r="E4" s="1">
        <f t="shared" si="1"/>
        <v>0.84698482125746999</v>
      </c>
    </row>
    <row r="5" spans="1:8" x14ac:dyDescent="0.25">
      <c r="A5">
        <v>4</v>
      </c>
      <c r="B5" s="1">
        <v>7.6393267019633271</v>
      </c>
      <c r="C5" s="1">
        <f t="shared" si="2"/>
        <v>5.1530413089687421</v>
      </c>
      <c r="D5" s="1">
        <f t="shared" si="0"/>
        <v>9.7838789293296831</v>
      </c>
      <c r="E5" s="1">
        <f t="shared" si="1"/>
        <v>0.84698482125746999</v>
      </c>
    </row>
    <row r="6" spans="1:8" x14ac:dyDescent="0.25">
      <c r="A6">
        <v>5</v>
      </c>
      <c r="B6" s="1">
        <v>3.1005619085876628</v>
      </c>
      <c r="C6" s="1">
        <f t="shared" si="2"/>
        <v>5.1530413089687421</v>
      </c>
      <c r="D6" s="1">
        <f t="shared" si="0"/>
        <v>9.7838789293296831</v>
      </c>
      <c r="E6" s="1">
        <f t="shared" si="1"/>
        <v>0.84698482125746999</v>
      </c>
    </row>
    <row r="7" spans="1:8" x14ac:dyDescent="0.25">
      <c r="A7">
        <v>6</v>
      </c>
      <c r="B7" s="1">
        <v>5.3197840698422949</v>
      </c>
      <c r="C7" s="1">
        <f t="shared" si="2"/>
        <v>5.1530413089687421</v>
      </c>
      <c r="D7" s="1">
        <f t="shared" si="0"/>
        <v>9.7838789293296831</v>
      </c>
      <c r="E7" s="1">
        <f t="shared" si="1"/>
        <v>0.84698482125746999</v>
      </c>
    </row>
    <row r="8" spans="1:8" x14ac:dyDescent="0.25">
      <c r="A8">
        <v>7</v>
      </c>
      <c r="B8" s="1">
        <v>4.0665241452581107</v>
      </c>
      <c r="C8" s="1">
        <f t="shared" si="2"/>
        <v>5.1530413089687421</v>
      </c>
      <c r="D8" s="1">
        <f t="shared" si="0"/>
        <v>9.7838789293296831</v>
      </c>
      <c r="E8" s="1">
        <f t="shared" si="1"/>
        <v>0.84698482125746999</v>
      </c>
    </row>
    <row r="9" spans="1:8" x14ac:dyDescent="0.25">
      <c r="A9">
        <v>8</v>
      </c>
      <c r="B9" s="1">
        <v>7.2050144137075227</v>
      </c>
      <c r="C9" s="1">
        <f t="shared" si="2"/>
        <v>5.1530413089687421</v>
      </c>
      <c r="D9" s="1">
        <f t="shared" si="0"/>
        <v>9.7838789293296831</v>
      </c>
      <c r="E9" s="1">
        <f t="shared" si="1"/>
        <v>0.84698482125746999</v>
      </c>
    </row>
    <row r="10" spans="1:8" x14ac:dyDescent="0.25">
      <c r="A10">
        <v>9</v>
      </c>
      <c r="B10" s="1">
        <v>5.3409943846649703</v>
      </c>
      <c r="C10" s="1">
        <f t="shared" si="2"/>
        <v>5.1530413089687421</v>
      </c>
      <c r="D10" s="1">
        <f t="shared" si="0"/>
        <v>9.7838789293296831</v>
      </c>
      <c r="E10" s="1">
        <f t="shared" si="1"/>
        <v>0.84698482125746999</v>
      </c>
    </row>
    <row r="11" spans="1:8" x14ac:dyDescent="0.25">
      <c r="A11">
        <v>10</v>
      </c>
      <c r="B11" s="1">
        <v>7.1482092027772826</v>
      </c>
      <c r="C11" s="1">
        <f t="shared" si="2"/>
        <v>5.1530413089687421</v>
      </c>
      <c r="D11" s="1">
        <f t="shared" si="0"/>
        <v>9.7838789293296831</v>
      </c>
      <c r="E11" s="1">
        <f t="shared" si="1"/>
        <v>0.84698482125746999</v>
      </c>
    </row>
    <row r="12" spans="1:8" x14ac:dyDescent="0.25">
      <c r="A12">
        <v>11</v>
      </c>
      <c r="B12" s="1">
        <v>3.8779734357075952</v>
      </c>
      <c r="C12" s="1">
        <f t="shared" si="2"/>
        <v>5.1530413089687421</v>
      </c>
      <c r="D12" s="1">
        <f t="shared" si="0"/>
        <v>9.7838789293296831</v>
      </c>
      <c r="E12" s="1">
        <f t="shared" si="1"/>
        <v>0.84698482125746999</v>
      </c>
    </row>
    <row r="13" spans="1:8" x14ac:dyDescent="0.25">
      <c r="A13">
        <v>12</v>
      </c>
      <c r="B13" s="1">
        <v>3.3150046848766981</v>
      </c>
      <c r="C13" s="1">
        <f t="shared" si="2"/>
        <v>5.1530413089687421</v>
      </c>
      <c r="D13" s="1">
        <f t="shared" si="0"/>
        <v>9.7838789293296831</v>
      </c>
      <c r="E13" s="1">
        <f t="shared" si="1"/>
        <v>0.84698482125746999</v>
      </c>
    </row>
    <row r="14" spans="1:8" x14ac:dyDescent="0.25">
      <c r="A14">
        <v>13</v>
      </c>
      <c r="B14" s="1">
        <v>7.555710089756869</v>
      </c>
      <c r="C14" s="1">
        <f t="shared" si="2"/>
        <v>5.1530413089687421</v>
      </c>
      <c r="D14" s="1">
        <f t="shared" si="0"/>
        <v>9.7838789293296831</v>
      </c>
      <c r="E14" s="1">
        <f t="shared" si="1"/>
        <v>0.84698482125746999</v>
      </c>
    </row>
    <row r="15" spans="1:8" x14ac:dyDescent="0.25">
      <c r="A15">
        <v>14</v>
      </c>
      <c r="B15" s="1"/>
      <c r="C15" s="1">
        <f t="shared" si="2"/>
        <v>5.1530413089687421</v>
      </c>
      <c r="D15" s="1">
        <f t="shared" si="0"/>
        <v>9.7838789293296831</v>
      </c>
      <c r="E15" s="1">
        <f t="shared" si="1"/>
        <v>0.84698482125746999</v>
      </c>
    </row>
    <row r="16" spans="1:8" x14ac:dyDescent="0.25">
      <c r="A16">
        <v>15</v>
      </c>
      <c r="B16" s="1"/>
      <c r="C16" s="1">
        <f t="shared" si="2"/>
        <v>5.1530413089687421</v>
      </c>
      <c r="D16" s="1">
        <f t="shared" si="0"/>
        <v>9.7838789293296831</v>
      </c>
      <c r="E16" s="1">
        <f t="shared" si="1"/>
        <v>0.84698482125746999</v>
      </c>
    </row>
    <row r="17" spans="1:5" x14ac:dyDescent="0.25">
      <c r="A17">
        <v>16</v>
      </c>
      <c r="B17" s="1">
        <v>5.4221224313444747</v>
      </c>
      <c r="C17" s="1">
        <f t="shared" si="2"/>
        <v>5.1530413089687421</v>
      </c>
      <c r="D17" s="1">
        <f t="shared" si="0"/>
        <v>9.7838789293296831</v>
      </c>
      <c r="E17" s="1">
        <f t="shared" si="1"/>
        <v>0.84698482125746999</v>
      </c>
    </row>
    <row r="18" spans="1:5" x14ac:dyDescent="0.25">
      <c r="A18">
        <v>17</v>
      </c>
      <c r="B18" s="1">
        <v>5.7552291383214058</v>
      </c>
      <c r="C18" s="1">
        <f t="shared" si="2"/>
        <v>5.1530413089687421</v>
      </c>
      <c r="D18" s="1">
        <f t="shared" si="0"/>
        <v>9.7838789293296831</v>
      </c>
      <c r="E18" s="1">
        <f t="shared" si="1"/>
        <v>0.84698482125746999</v>
      </c>
    </row>
    <row r="19" spans="1:5" x14ac:dyDescent="0.25">
      <c r="A19">
        <v>18</v>
      </c>
      <c r="B19" s="1">
        <v>6.8204787267303102</v>
      </c>
      <c r="C19" s="1">
        <f t="shared" si="2"/>
        <v>5.1530413089687421</v>
      </c>
      <c r="D19" s="1">
        <f t="shared" si="0"/>
        <v>9.7838789293296831</v>
      </c>
      <c r="E19" s="1">
        <f t="shared" si="1"/>
        <v>0.84698482125746999</v>
      </c>
    </row>
    <row r="20" spans="1:5" x14ac:dyDescent="0.25">
      <c r="A20">
        <v>19</v>
      </c>
      <c r="B20" s="1">
        <v>4.0759926522959651</v>
      </c>
      <c r="C20" s="1">
        <f t="shared" si="2"/>
        <v>5.1530413089687421</v>
      </c>
      <c r="D20" s="1">
        <f t="shared" si="0"/>
        <v>9.7838789293296831</v>
      </c>
      <c r="E20" s="1">
        <f t="shared" si="1"/>
        <v>0.84698482125746999</v>
      </c>
    </row>
    <row r="21" spans="1:5" x14ac:dyDescent="0.25">
      <c r="A21">
        <v>20</v>
      </c>
      <c r="B21" s="1">
        <v>3.2559808611488119</v>
      </c>
      <c r="C21" s="1">
        <f t="shared" si="2"/>
        <v>5.1530413089687421</v>
      </c>
      <c r="D21" s="1">
        <f t="shared" si="0"/>
        <v>9.7838789293296831</v>
      </c>
      <c r="E21" s="1">
        <f t="shared" si="1"/>
        <v>0.84698482125746999</v>
      </c>
    </row>
    <row r="22" spans="1:5" x14ac:dyDescent="0.25">
      <c r="A22">
        <v>21</v>
      </c>
      <c r="B22" s="1">
        <v>3.6746491065817146</v>
      </c>
      <c r="C22" s="1">
        <f t="shared" si="2"/>
        <v>5.1530413089687421</v>
      </c>
      <c r="D22" s="1">
        <f t="shared" si="0"/>
        <v>9.7838789293296831</v>
      </c>
      <c r="E22" s="1">
        <f t="shared" si="1"/>
        <v>0.84698482125746999</v>
      </c>
    </row>
    <row r="23" spans="1:5" x14ac:dyDescent="0.25">
      <c r="A23">
        <v>22</v>
      </c>
      <c r="B23" s="1">
        <v>6.8390627504248052</v>
      </c>
      <c r="C23" s="1">
        <f t="shared" si="2"/>
        <v>5.1530413089687421</v>
      </c>
      <c r="D23" s="1">
        <f t="shared" si="0"/>
        <v>9.7838789293296831</v>
      </c>
      <c r="E23" s="1">
        <f t="shared" si="1"/>
        <v>0.84698482125746999</v>
      </c>
    </row>
    <row r="24" spans="1:5" x14ac:dyDescent="0.25">
      <c r="A24">
        <v>23</v>
      </c>
      <c r="B24" s="1">
        <v>6.4681828082838617</v>
      </c>
      <c r="C24" s="1">
        <f t="shared" si="2"/>
        <v>5.1530413089687421</v>
      </c>
      <c r="D24" s="1">
        <f t="shared" si="0"/>
        <v>9.7838789293296831</v>
      </c>
      <c r="E24" s="1">
        <f t="shared" si="1"/>
        <v>0.84698482125746999</v>
      </c>
    </row>
    <row r="25" spans="1:5" x14ac:dyDescent="0.25">
      <c r="A25">
        <v>24</v>
      </c>
      <c r="B25" s="1">
        <v>7.8624827158895698</v>
      </c>
      <c r="C25" s="1">
        <f t="shared" si="2"/>
        <v>5.1530413089687421</v>
      </c>
      <c r="D25" s="1">
        <f t="shared" si="0"/>
        <v>9.7838789293296831</v>
      </c>
      <c r="E25" s="1">
        <f t="shared" si="1"/>
        <v>0.84698482125746999</v>
      </c>
    </row>
    <row r="26" spans="1:5" x14ac:dyDescent="0.25">
      <c r="A26">
        <v>25</v>
      </c>
      <c r="B26" s="1">
        <v>7.0583269308621883</v>
      </c>
      <c r="C26" s="1">
        <f t="shared" si="2"/>
        <v>5.1530413089687421</v>
      </c>
      <c r="D26" s="1">
        <f t="shared" si="0"/>
        <v>9.7838789293296831</v>
      </c>
      <c r="E26" s="1">
        <f t="shared" si="1"/>
        <v>0.84698482125746999</v>
      </c>
    </row>
    <row r="27" spans="1:5" x14ac:dyDescent="0.25">
      <c r="A27">
        <v>26</v>
      </c>
      <c r="B27" s="1">
        <v>3.5430589252308038</v>
      </c>
      <c r="C27" s="1">
        <f t="shared" si="2"/>
        <v>5.1530413089687421</v>
      </c>
      <c r="D27" s="1">
        <f t="shared" si="0"/>
        <v>9.7838789293296831</v>
      </c>
      <c r="E27" s="1">
        <f t="shared" si="1"/>
        <v>0.84698482125746999</v>
      </c>
    </row>
    <row r="28" spans="1:5" x14ac:dyDescent="0.25">
      <c r="A28">
        <v>27</v>
      </c>
      <c r="B28" s="1">
        <v>3.9447878457229946</v>
      </c>
      <c r="C28" s="1">
        <f t="shared" si="2"/>
        <v>5.1530413089687421</v>
      </c>
      <c r="D28" s="1">
        <f t="shared" si="0"/>
        <v>9.7838789293296831</v>
      </c>
      <c r="E28" s="1">
        <f t="shared" si="1"/>
        <v>0.84698482125746999</v>
      </c>
    </row>
    <row r="29" spans="1:5" x14ac:dyDescent="0.25">
      <c r="A29">
        <v>28</v>
      </c>
      <c r="B29" s="1">
        <v>6.3924618657014882</v>
      </c>
      <c r="C29" s="1">
        <f t="shared" si="2"/>
        <v>5.1530413089687421</v>
      </c>
      <c r="D29" s="1">
        <f t="shared" si="0"/>
        <v>9.7838789293296831</v>
      </c>
      <c r="E29" s="1">
        <f t="shared" si="1"/>
        <v>0.84698482125746999</v>
      </c>
    </row>
    <row r="30" spans="1:5" x14ac:dyDescent="0.25">
      <c r="A30">
        <v>29</v>
      </c>
      <c r="B30" s="1">
        <v>3.214380551268861</v>
      </c>
      <c r="C30" s="1">
        <f t="shared" si="2"/>
        <v>5.1530413089687421</v>
      </c>
      <c r="D30" s="1">
        <f t="shared" si="0"/>
        <v>9.7838789293296831</v>
      </c>
      <c r="E30" s="1">
        <f t="shared" si="1"/>
        <v>0.84698482125746999</v>
      </c>
    </row>
    <row r="31" spans="1:5" x14ac:dyDescent="0.25">
      <c r="A31">
        <v>30</v>
      </c>
      <c r="B31" s="1">
        <v>5.8113515624273209</v>
      </c>
      <c r="C31" s="1">
        <f t="shared" si="2"/>
        <v>5.1530413089687421</v>
      </c>
      <c r="D31" s="1">
        <f t="shared" si="0"/>
        <v>9.7838789293296831</v>
      </c>
      <c r="E31" s="1">
        <f t="shared" si="1"/>
        <v>0.84698482125746999</v>
      </c>
    </row>
    <row r="32" spans="1:5" x14ac:dyDescent="0.25">
      <c r="A32">
        <v>31</v>
      </c>
      <c r="B32" s="1">
        <v>6.6638751184812497</v>
      </c>
      <c r="C32" s="1">
        <f t="shared" si="2"/>
        <v>5.1530413089687421</v>
      </c>
      <c r="D32" s="1">
        <f t="shared" si="0"/>
        <v>9.7838789293296831</v>
      </c>
      <c r="E32" s="1">
        <f t="shared" si="1"/>
        <v>0.84698482125746999</v>
      </c>
    </row>
    <row r="33" spans="1:5" x14ac:dyDescent="0.25">
      <c r="A33">
        <v>32</v>
      </c>
      <c r="B33" s="1">
        <v>7.6934256538946606</v>
      </c>
      <c r="C33" s="1">
        <f t="shared" si="2"/>
        <v>5.1530413089687421</v>
      </c>
      <c r="D33" s="1">
        <f t="shared" si="0"/>
        <v>9.7838789293296831</v>
      </c>
      <c r="E33" s="1">
        <f t="shared" si="1"/>
        <v>0.84698482125746999</v>
      </c>
    </row>
    <row r="34" spans="1:5" x14ac:dyDescent="0.25">
      <c r="A34">
        <v>33</v>
      </c>
      <c r="B34" s="1">
        <v>3.916898026992877</v>
      </c>
      <c r="C34" s="1">
        <f t="shared" si="2"/>
        <v>5.1530413089687421</v>
      </c>
      <c r="D34" s="1">
        <f t="shared" si="0"/>
        <v>9.7838789293296831</v>
      </c>
      <c r="E34" s="1">
        <f t="shared" si="1"/>
        <v>0.84698482125746999</v>
      </c>
    </row>
    <row r="35" spans="1:5" x14ac:dyDescent="0.25">
      <c r="A35">
        <v>34</v>
      </c>
      <c r="B35" s="1">
        <v>5.9338158623080286</v>
      </c>
      <c r="C35" s="1">
        <f t="shared" si="2"/>
        <v>5.1530413089687421</v>
      </c>
      <c r="D35" s="1">
        <f t="shared" si="0"/>
        <v>9.7838789293296831</v>
      </c>
      <c r="E35" s="1">
        <f t="shared" si="1"/>
        <v>0.84698482125746999</v>
      </c>
    </row>
    <row r="36" spans="1:5" x14ac:dyDescent="0.25">
      <c r="A36">
        <v>35</v>
      </c>
      <c r="B36" s="1">
        <v>5.1056158240019922</v>
      </c>
      <c r="C36" s="1">
        <f t="shared" si="2"/>
        <v>5.1530413089687421</v>
      </c>
      <c r="D36" s="1">
        <f t="shared" si="0"/>
        <v>9.7838789293296831</v>
      </c>
      <c r="E36" s="1">
        <f t="shared" si="1"/>
        <v>0.84698482125746999</v>
      </c>
    </row>
    <row r="37" spans="1:5" x14ac:dyDescent="0.25">
      <c r="A37">
        <v>36</v>
      </c>
      <c r="B37" s="1">
        <v>4.0812833558478143</v>
      </c>
      <c r="C37" s="1">
        <f t="shared" si="2"/>
        <v>5.1530413089687421</v>
      </c>
      <c r="D37" s="1">
        <f t="shared" si="0"/>
        <v>9.7838789293296831</v>
      </c>
      <c r="E37" s="1">
        <f t="shared" si="1"/>
        <v>0.84698482125746999</v>
      </c>
    </row>
    <row r="38" spans="1:5" x14ac:dyDescent="0.25">
      <c r="A38">
        <v>37</v>
      </c>
      <c r="B38" s="1">
        <v>6.2744022206576773</v>
      </c>
      <c r="C38" s="1">
        <f t="shared" si="2"/>
        <v>5.1530413089687421</v>
      </c>
      <c r="D38" s="1">
        <f t="shared" si="0"/>
        <v>9.7838789293296831</v>
      </c>
      <c r="E38" s="1">
        <f t="shared" si="1"/>
        <v>0.84698482125746999</v>
      </c>
    </row>
    <row r="39" spans="1:5" x14ac:dyDescent="0.25">
      <c r="A39">
        <v>38</v>
      </c>
      <c r="B39" s="1">
        <v>3.8078765542056314</v>
      </c>
      <c r="C39" s="1">
        <f t="shared" si="2"/>
        <v>5.1530413089687421</v>
      </c>
      <c r="D39" s="1">
        <f t="shared" si="0"/>
        <v>9.7838789293296831</v>
      </c>
      <c r="E39" s="1">
        <f t="shared" si="1"/>
        <v>0.84698482125746999</v>
      </c>
    </row>
    <row r="40" spans="1:5" x14ac:dyDescent="0.25">
      <c r="A40">
        <v>39</v>
      </c>
      <c r="B40" s="1">
        <v>6.8501538724696456</v>
      </c>
      <c r="C40" s="1">
        <f t="shared" si="2"/>
        <v>5.1530413089687421</v>
      </c>
      <c r="D40" s="1">
        <f t="shared" si="0"/>
        <v>9.7838789293296831</v>
      </c>
      <c r="E40" s="1">
        <f t="shared" si="1"/>
        <v>0.84698482125746999</v>
      </c>
    </row>
    <row r="41" spans="1:5" x14ac:dyDescent="0.25">
      <c r="A41">
        <v>40</v>
      </c>
      <c r="B41" s="1">
        <v>4.828880642366161</v>
      </c>
      <c r="C41" s="1">
        <f t="shared" si="2"/>
        <v>5.1530413089687421</v>
      </c>
      <c r="D41" s="1">
        <f t="shared" si="0"/>
        <v>9.7838789293296831</v>
      </c>
      <c r="E41" s="1">
        <f t="shared" si="1"/>
        <v>0.84698482125746999</v>
      </c>
    </row>
    <row r="42" spans="1:5" x14ac:dyDescent="0.25">
      <c r="A42">
        <v>41</v>
      </c>
      <c r="B42" s="1">
        <v>6.9640933577555009</v>
      </c>
      <c r="C42" s="1">
        <f t="shared" si="2"/>
        <v>5.1530413089687421</v>
      </c>
      <c r="D42" s="1">
        <f t="shared" si="0"/>
        <v>9.7838789293296831</v>
      </c>
      <c r="E42" s="1">
        <f t="shared" si="1"/>
        <v>0.84698482125746999</v>
      </c>
    </row>
    <row r="43" spans="1:5" x14ac:dyDescent="0.25">
      <c r="A43">
        <v>42</v>
      </c>
      <c r="B43" s="1">
        <v>6.6508871810430383</v>
      </c>
      <c r="C43" s="1">
        <f t="shared" si="2"/>
        <v>5.1530413089687421</v>
      </c>
      <c r="D43" s="1">
        <f t="shared" si="0"/>
        <v>9.7838789293296831</v>
      </c>
      <c r="E43" s="1">
        <f t="shared" si="1"/>
        <v>0.84698482125746999</v>
      </c>
    </row>
    <row r="44" spans="1:5" x14ac:dyDescent="0.25">
      <c r="A44">
        <v>43</v>
      </c>
      <c r="B44" s="1">
        <v>4.2006919136498544</v>
      </c>
      <c r="C44" s="1">
        <f t="shared" si="2"/>
        <v>5.1530413089687421</v>
      </c>
      <c r="D44" s="1">
        <f t="shared" si="0"/>
        <v>9.7838789293296831</v>
      </c>
      <c r="E44" s="1">
        <f t="shared" si="1"/>
        <v>0.84698482125746999</v>
      </c>
    </row>
    <row r="45" spans="1:5" x14ac:dyDescent="0.25">
      <c r="A45">
        <v>44</v>
      </c>
      <c r="B45" s="1">
        <v>3.0337798814707018</v>
      </c>
      <c r="C45" s="1">
        <f t="shared" si="2"/>
        <v>5.1530413089687421</v>
      </c>
      <c r="D45" s="1">
        <f t="shared" si="0"/>
        <v>9.7838789293296831</v>
      </c>
      <c r="E45" s="1">
        <f t="shared" si="1"/>
        <v>0.84698482125746999</v>
      </c>
    </row>
    <row r="46" spans="1:5" x14ac:dyDescent="0.25">
      <c r="A46">
        <v>45</v>
      </c>
      <c r="B46" s="1">
        <v>6.9848003153180667</v>
      </c>
      <c r="C46" s="1">
        <f t="shared" si="2"/>
        <v>5.1530413089687421</v>
      </c>
      <c r="D46" s="1">
        <f t="shared" si="0"/>
        <v>9.7838789293296831</v>
      </c>
      <c r="E46" s="1">
        <f t="shared" si="1"/>
        <v>0.84698482125746999</v>
      </c>
    </row>
    <row r="47" spans="1:5" x14ac:dyDescent="0.25">
      <c r="A47">
        <v>46</v>
      </c>
      <c r="B47" s="1">
        <v>3.5676222447039212</v>
      </c>
      <c r="C47" s="1">
        <f t="shared" si="2"/>
        <v>5.1530413089687421</v>
      </c>
      <c r="D47" s="1">
        <f t="shared" si="0"/>
        <v>9.7838789293296831</v>
      </c>
      <c r="E47" s="1">
        <f t="shared" si="1"/>
        <v>0.84698482125746999</v>
      </c>
    </row>
    <row r="48" spans="1:5" x14ac:dyDescent="0.25">
      <c r="A48">
        <v>47</v>
      </c>
      <c r="B48" s="1">
        <v>5.2882081484461736</v>
      </c>
      <c r="C48" s="1">
        <f t="shared" si="2"/>
        <v>5.1530413089687421</v>
      </c>
      <c r="D48" s="1">
        <f t="shared" si="0"/>
        <v>9.7838789293296831</v>
      </c>
      <c r="E48" s="1">
        <f t="shared" si="1"/>
        <v>0.84698482125746999</v>
      </c>
    </row>
    <row r="49" spans="1:5" x14ac:dyDescent="0.25">
      <c r="A49">
        <v>48</v>
      </c>
      <c r="B49" s="1">
        <v>7.2069367492096408</v>
      </c>
      <c r="C49" s="1">
        <f t="shared" si="2"/>
        <v>5.1530413089687421</v>
      </c>
      <c r="D49" s="1">
        <f t="shared" si="0"/>
        <v>9.7838789293296831</v>
      </c>
      <c r="E49" s="1">
        <f t="shared" si="1"/>
        <v>0.84698482125746999</v>
      </c>
    </row>
    <row r="50" spans="1:5" x14ac:dyDescent="0.25">
      <c r="A50">
        <v>49</v>
      </c>
      <c r="B50" s="1">
        <v>4.2577025708189895</v>
      </c>
      <c r="C50" s="1">
        <f t="shared" si="2"/>
        <v>5.1530413089687421</v>
      </c>
      <c r="D50" s="1">
        <f t="shared" si="0"/>
        <v>9.7838789293296831</v>
      </c>
      <c r="E50" s="1">
        <f t="shared" si="1"/>
        <v>0.84698482125746999</v>
      </c>
    </row>
    <row r="51" spans="1:5" x14ac:dyDescent="0.25">
      <c r="A51">
        <v>50</v>
      </c>
      <c r="B51" s="1">
        <v>5.3110796807448581</v>
      </c>
      <c r="C51" s="1">
        <f t="shared" si="2"/>
        <v>5.1530413089687421</v>
      </c>
      <c r="D51" s="1">
        <f t="shared" si="0"/>
        <v>9.7838789293296831</v>
      </c>
      <c r="E51" s="1">
        <f t="shared" si="1"/>
        <v>0.84698482125746999</v>
      </c>
    </row>
    <row r="52" spans="1:5" x14ac:dyDescent="0.25">
      <c r="A52">
        <v>51</v>
      </c>
      <c r="B52" s="1">
        <v>4.8742560969071134</v>
      </c>
      <c r="C52" s="1">
        <f t="shared" si="2"/>
        <v>5.1530413089687421</v>
      </c>
      <c r="D52" s="1">
        <f t="shared" si="0"/>
        <v>9.7838789293296831</v>
      </c>
      <c r="E52" s="1">
        <f t="shared" si="1"/>
        <v>0.84698482125746999</v>
      </c>
    </row>
    <row r="53" spans="1:5" x14ac:dyDescent="0.25">
      <c r="A53">
        <v>52</v>
      </c>
      <c r="B53" s="1">
        <v>7.1094277399152759</v>
      </c>
      <c r="C53" s="1">
        <f t="shared" si="2"/>
        <v>5.1530413089687421</v>
      </c>
      <c r="D53" s="1">
        <f t="shared" si="0"/>
        <v>9.7838789293296831</v>
      </c>
      <c r="E53" s="1">
        <f t="shared" si="1"/>
        <v>0.84698482125746999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2020-04-08T06:34:04Z</dcterms:modified>
</cp:coreProperties>
</file>