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B411F9B-9157-45B1-A49D-A1A123A64919}" xr6:coauthVersionLast="47" xr6:coauthVersionMax="47" xr10:uidLastSave="{00000000-0000-0000-0000-000000000000}"/>
  <bookViews>
    <workbookView xWindow="-120" yWindow="-120" windowWidth="20730" windowHeight="11040" xr2:uid="{FACD1004-E19C-4118-BDF1-0281F6727E0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2" i="1"/>
  <c r="A3" i="1"/>
  <c r="A4" i="1"/>
  <c r="B4" i="1"/>
  <c r="C4" i="1"/>
  <c r="D4" i="1"/>
  <c r="A5" i="1"/>
  <c r="B5" i="1"/>
  <c r="D5" i="1"/>
  <c r="A6" i="1"/>
  <c r="B6" i="1"/>
  <c r="D6" i="1"/>
  <c r="A7" i="1"/>
  <c r="B7" i="1"/>
  <c r="C7" i="1"/>
  <c r="D7" i="1"/>
  <c r="A8" i="1"/>
  <c r="B8" i="1"/>
  <c r="D8" i="1"/>
  <c r="A10" i="1"/>
  <c r="A11" i="1"/>
  <c r="B11" i="1"/>
  <c r="C11" i="1"/>
  <c r="D11" i="1"/>
  <c r="A12" i="1"/>
  <c r="B12" i="1"/>
  <c r="A13" i="1"/>
  <c r="B13" i="1"/>
  <c r="D13" i="1"/>
  <c r="A14" i="1"/>
  <c r="B14" i="1"/>
  <c r="D14" i="1"/>
  <c r="A15" i="1"/>
  <c r="B15" i="1"/>
</calcChain>
</file>

<file path=xl/sharedStrings.xml><?xml version="1.0" encoding="utf-8"?>
<sst xmlns="http://schemas.openxmlformats.org/spreadsheetml/2006/main" count="1" uniqueCount="1">
  <si>
    <t>Supplementary Table . Analysis of candidate pegRNAs for correcting or installing ClinVar pathogenic variants with an  NGG 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</si>
</sst>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1601;&#1575;&#1740;&#1604;%20&#1607;&#1575;&#1740;%20OPED\b62a9c516591b670240d7573.xlsx" TargetMode="External"/><Relationship Id="rId1" Type="http://schemas.openxmlformats.org/officeDocument/2006/relationships/externalLinkPath" Target="&#1601;&#1575;&#1740;&#1604;%20&#1607;&#1575;&#1740;%20OPED/b62a9c516591b670240d757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G PAM"/>
      <sheetName val="NGG PAM"/>
    </sheetNames>
    <sheetDataSet>
      <sheetData sheetId="0"/>
      <sheetData sheetId="1">
        <row r="3">
          <cell r="A3" t="str">
            <v>Correcting ClinVar variants (NGG PAM)</v>
          </cell>
        </row>
        <row r="4">
          <cell r="A4" t="str">
            <v>Variant Type</v>
          </cell>
          <cell r="B4" t="str">
            <v>Number of variants</v>
          </cell>
          <cell r="C4" t="str">
            <v>Targetable variants</v>
          </cell>
          <cell r="E4" t="str">
            <v>Number of pegRNAs</v>
          </cell>
        </row>
        <row r="5">
          <cell r="A5" t="str">
            <v>SNV</v>
          </cell>
          <cell r="B5">
            <v>51473</v>
          </cell>
          <cell r="E5">
            <v>144531827</v>
          </cell>
        </row>
        <row r="6">
          <cell r="A6" t="str">
            <v>Insertion</v>
          </cell>
          <cell r="B6">
            <v>1833</v>
          </cell>
          <cell r="E6">
            <v>4660997</v>
          </cell>
        </row>
        <row r="7">
          <cell r="A7" t="str">
            <v>Deletion</v>
          </cell>
          <cell r="B7">
            <v>24432</v>
          </cell>
          <cell r="C7">
            <v>23936</v>
          </cell>
          <cell r="E7">
            <v>64266906</v>
          </cell>
        </row>
        <row r="8">
          <cell r="A8" t="str">
            <v>Total</v>
          </cell>
          <cell r="B8">
            <v>77738</v>
          </cell>
          <cell r="E8">
            <v>213459730</v>
          </cell>
        </row>
        <row r="10">
          <cell r="A10" t="str">
            <v>Installing ClinVar variants (NGG PAM)</v>
          </cell>
        </row>
        <row r="11">
          <cell r="A11" t="str">
            <v>Variant Type</v>
          </cell>
          <cell r="B11" t="str">
            <v>Number of variants</v>
          </cell>
          <cell r="C11" t="str">
            <v>Targetable variants</v>
          </cell>
          <cell r="E11" t="str">
            <v>Number of pegRNAs</v>
          </cell>
        </row>
        <row r="12">
          <cell r="A12" t="str">
            <v>SNV</v>
          </cell>
          <cell r="B12">
            <v>51473</v>
          </cell>
          <cell r="E12">
            <v>152685709</v>
          </cell>
        </row>
        <row r="13">
          <cell r="A13" t="str">
            <v>Insertion</v>
          </cell>
          <cell r="B13">
            <v>1833</v>
          </cell>
          <cell r="E13">
            <v>4399142</v>
          </cell>
        </row>
        <row r="14">
          <cell r="A14" t="str">
            <v>Deletion</v>
          </cell>
          <cell r="B14">
            <v>24432</v>
          </cell>
          <cell r="E14">
            <v>71950692</v>
          </cell>
        </row>
        <row r="15">
          <cell r="A15" t="str">
            <v>Total</v>
          </cell>
          <cell r="B15">
            <v>77738</v>
          </cell>
          <cell r="E15">
            <v>229035543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5123-691E-441D-8BCF-3BA45D1D4CBA}">
  <dimension ref="A1:F15"/>
  <sheetViews>
    <sheetView tabSelected="1" workbookViewId="0">
      <selection activeCell="D20" sqref="D20"/>
    </sheetView>
  </sheetViews>
  <sheetFormatPr defaultRowHeight="15" x14ac:dyDescent="0.25"/>
  <cols>
    <col min="1" max="1" width="14.5703125" customWidth="1"/>
    <col min="2" max="2" width="19.140625" customWidth="1"/>
    <col min="3" max="3" width="16.85546875" customWidth="1"/>
    <col min="4" max="4" width="22.85546875" customWidth="1"/>
  </cols>
  <sheetData>
    <row r="1" spans="1:6" ht="15.75" x14ac:dyDescent="0.25">
      <c r="A1" s="3" t="s">
        <v>0</v>
      </c>
      <c r="B1" s="3"/>
      <c r="C1" s="3"/>
      <c r="D1" s="3"/>
      <c r="E1" s="3"/>
      <c r="F1" s="3"/>
    </row>
    <row r="2" spans="1:6" ht="15.75" thickBot="1" x14ac:dyDescent="0.3">
      <c r="A2" s="2"/>
      <c r="B2" s="2"/>
      <c r="C2" s="2"/>
      <c r="D2" s="2"/>
    </row>
    <row r="3" spans="1:6" x14ac:dyDescent="0.25">
      <c r="A3" s="4" t="str">
        <f>'[1]NGG PAM'!A3</f>
        <v>Correcting ClinVar variants (NGG PAM)</v>
      </c>
      <c r="B3" s="5"/>
      <c r="C3" s="5"/>
      <c r="D3" s="6"/>
    </row>
    <row r="4" spans="1:6" x14ac:dyDescent="0.25">
      <c r="A4" s="7" t="str">
        <f>'[1]NGG PAM'!A4</f>
        <v>Variant Type</v>
      </c>
      <c r="B4" s="8" t="str">
        <f>'[1]NGG PAM'!B4</f>
        <v>Number of variants</v>
      </c>
      <c r="C4" s="8" t="str">
        <f>'[1]NGG PAM'!C4</f>
        <v>Targetable variants</v>
      </c>
      <c r="D4" s="9" t="str">
        <f>'[1]NGG PAM'!E4</f>
        <v>Number of pegRNAs</v>
      </c>
    </row>
    <row r="5" spans="1:6" x14ac:dyDescent="0.25">
      <c r="A5" s="10" t="str">
        <f>'[1]NGG PAM'!A5</f>
        <v>SNV</v>
      </c>
      <c r="B5" s="11">
        <f>'[1]NGG PAM'!B5</f>
        <v>51473</v>
      </c>
      <c r="C5" s="11">
        <v>50782</v>
      </c>
      <c r="D5" s="12">
        <f>'[1]NGG PAM'!E5</f>
        <v>144531827</v>
      </c>
    </row>
    <row r="6" spans="1:6" x14ac:dyDescent="0.25">
      <c r="A6" s="10" t="str">
        <f>'[1]NGG PAM'!A6</f>
        <v>Insertion</v>
      </c>
      <c r="B6" s="11">
        <f>'[1]NGG PAM'!B6</f>
        <v>1833</v>
      </c>
      <c r="C6" s="11">
        <v>1775</v>
      </c>
      <c r="D6" s="12">
        <f>'[1]NGG PAM'!E6</f>
        <v>4660997</v>
      </c>
    </row>
    <row r="7" spans="1:6" x14ac:dyDescent="0.25">
      <c r="A7" s="10" t="str">
        <f>'[1]NGG PAM'!A7</f>
        <v>Deletion</v>
      </c>
      <c r="B7" s="11">
        <f>'[1]NGG PAM'!B7</f>
        <v>24432</v>
      </c>
      <c r="C7" s="11">
        <f>'[1]NGG PAM'!C7</f>
        <v>23936</v>
      </c>
      <c r="D7" s="12">
        <f>'[1]NGG PAM'!E7</f>
        <v>64266906</v>
      </c>
    </row>
    <row r="8" spans="1:6" ht="15.75" thickBot="1" x14ac:dyDescent="0.3">
      <c r="A8" s="13" t="str">
        <f>'[1]NGG PAM'!A8</f>
        <v>Total</v>
      </c>
      <c r="B8" s="14">
        <f>'[1]NGG PAM'!B8</f>
        <v>77738</v>
      </c>
      <c r="C8" s="14">
        <v>76469</v>
      </c>
      <c r="D8" s="15">
        <f>'[1]NGG PAM'!E8</f>
        <v>213459730</v>
      </c>
    </row>
    <row r="9" spans="1:6" ht="15.75" thickBot="1" x14ac:dyDescent="0.3">
      <c r="A9" s="1"/>
      <c r="B9" s="1"/>
      <c r="C9" s="1"/>
      <c r="D9" s="1"/>
    </row>
    <row r="10" spans="1:6" x14ac:dyDescent="0.25">
      <c r="A10" s="4" t="str">
        <f>'[1]NGG PAM'!A10</f>
        <v>Installing ClinVar variants (NGG PAM)</v>
      </c>
      <c r="B10" s="5"/>
      <c r="C10" s="5"/>
      <c r="D10" s="6"/>
    </row>
    <row r="11" spans="1:6" x14ac:dyDescent="0.25">
      <c r="A11" s="7" t="str">
        <f>'[1]NGG PAM'!A11</f>
        <v>Variant Type</v>
      </c>
      <c r="B11" s="8" t="str">
        <f>'[1]NGG PAM'!B11</f>
        <v>Number of variants</v>
      </c>
      <c r="C11" s="8" t="str">
        <f>'[1]NGG PAM'!C11</f>
        <v>Targetable variants</v>
      </c>
      <c r="D11" s="9" t="str">
        <f>'[1]NGG PAM'!E11</f>
        <v>Number of pegRNAs</v>
      </c>
    </row>
    <row r="12" spans="1:6" x14ac:dyDescent="0.25">
      <c r="A12" s="10" t="str">
        <f>'[1]NGG PAM'!A12</f>
        <v>SNV</v>
      </c>
      <c r="B12" s="11">
        <f>'[1]NGG PAM'!B12</f>
        <v>51473</v>
      </c>
      <c r="C12" s="11">
        <v>50899</v>
      </c>
      <c r="D12" s="12">
        <f>'[1]NGG PAM'!E12</f>
        <v>152685709</v>
      </c>
    </row>
    <row r="13" spans="1:6" x14ac:dyDescent="0.25">
      <c r="A13" s="10" t="str">
        <f>'[1]NGG PAM'!A13</f>
        <v>Insertion</v>
      </c>
      <c r="B13" s="11">
        <f>'[1]NGG PAM'!B13</f>
        <v>1833</v>
      </c>
      <c r="C13" s="11">
        <v>1783</v>
      </c>
      <c r="D13" s="12">
        <f>'[1]NGG PAM'!E13</f>
        <v>4399142</v>
      </c>
    </row>
    <row r="14" spans="1:6" x14ac:dyDescent="0.25">
      <c r="A14" s="10" t="str">
        <f>'[1]NGG PAM'!A14</f>
        <v>Deletion</v>
      </c>
      <c r="B14" s="11">
        <f>'[1]NGG PAM'!B14</f>
        <v>24432</v>
      </c>
      <c r="C14" s="11">
        <v>23946</v>
      </c>
      <c r="D14" s="12">
        <f>'[1]NGG PAM'!E14</f>
        <v>71950692</v>
      </c>
    </row>
    <row r="15" spans="1:6" ht="15.75" thickBot="1" x14ac:dyDescent="0.3">
      <c r="A15" s="13" t="str">
        <f>'[1]NGG PAM'!A15</f>
        <v>Total</v>
      </c>
      <c r="B15" s="14">
        <f>'[1]NGG PAM'!B15</f>
        <v>77738</v>
      </c>
      <c r="C15" s="14">
        <v>76656</v>
      </c>
      <c r="D15" s="15">
        <f>'[1]NGG PAM'!E15</f>
        <v>229035543</v>
      </c>
    </row>
  </sheetData>
  <mergeCells count="3">
    <mergeCell ref="A2:D2"/>
    <mergeCell ref="A10:D10"/>
    <mergeCell ref="A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ITLaptop</dc:creator>
  <cp:lastModifiedBy>ITLaptop</cp:lastModifiedBy>
  <dcterms:created xsi:type="dcterms:W3CDTF">2024-07-05T12:27:09Z</dcterms:created>
  <dcterms:modified xsi:type="dcterms:W3CDTF">2024-07-05T13:02:05Z</dcterms:modified>
</cp:coreProperties>
</file>